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210" windowHeight="12930" tabRatio="665" activeTab="1"/>
  </bookViews>
  <sheets>
    <sheet name="STAF_SMInf" sheetId="1" r:id="rId1"/>
    <sheet name="Staffette SMI SMS Cl. Quantità" sheetId="2" r:id="rId2"/>
    <sheet name="MIGLIO Fem TOP" sheetId="3" r:id="rId3"/>
    <sheet name="MIGLIO Masc TOP" sheetId="4" r:id="rId4"/>
    <sheet name="STAF_SMSup" sheetId="5" r:id="rId5"/>
    <sheet name="SPRINT_SOI" sheetId="6" r:id="rId6"/>
    <sheet name="MIGLIO MASCHILE" sheetId="7" r:id="rId7"/>
    <sheet name="MIGLIO FEMMINILE" sheetId="8" r:id="rId8"/>
  </sheets>
  <definedNames>
    <definedName name="_xlnm._FilterDatabase" localSheetId="0" hidden="1">'STAF_SMInf'!$A$9:$L$19</definedName>
    <definedName name="_xlnm._FilterDatabase" localSheetId="4" hidden="1">'STAF_SMSup'!$A$9:$K$19</definedName>
    <definedName name="_xlfn._ONEDARRAY" hidden="1">#NAME?</definedName>
    <definedName name="_xlfn._SORT" hidden="1">#NAME?</definedName>
    <definedName name="_xlnm.Print_Titles" localSheetId="2">'MIGLIO Fem TOP'!$3:$8</definedName>
    <definedName name="_xlnm.Print_Titles" localSheetId="7">'MIGLIO FEMMINILE'!$1:$8</definedName>
    <definedName name="_xlnm.Print_Titles" localSheetId="6">'MIGLIO MASCHILE'!$1:$8</definedName>
    <definedName name="_xlnm.Print_Titles" localSheetId="5">'SPRINT_SOI'!$1:$9</definedName>
    <definedName name="_xlnm.Print_Titles" localSheetId="0">'STAF_SMInf'!$1:$9</definedName>
    <definedName name="_xlnm.Print_Titles" localSheetId="4">'STAF_SMSup'!$1:$9</definedName>
  </definedNames>
  <calcPr fullCalcOnLoad="1"/>
</workbook>
</file>

<file path=xl/comments1.xml><?xml version="1.0" encoding="utf-8"?>
<comments xmlns="http://schemas.openxmlformats.org/spreadsheetml/2006/main">
  <authors>
    <author>Luigi</author>
  </authors>
  <commentList>
    <comment ref="L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3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4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5.xml><?xml version="1.0" encoding="utf-8"?>
<comments xmlns="http://schemas.openxmlformats.org/spreadsheetml/2006/main">
  <authors>
    <author>Luigi</author>
  </authors>
  <commentList>
    <comment ref="K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6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7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D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S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O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8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<sst xmlns="http://schemas.openxmlformats.org/spreadsheetml/2006/main" count="944" uniqueCount="522">
  <si>
    <t>Concorrente</t>
  </si>
  <si>
    <t>Società</t>
  </si>
  <si>
    <t>Tempo</t>
  </si>
  <si>
    <t>Classifica</t>
  </si>
  <si>
    <t>Mt. 60</t>
  </si>
  <si>
    <t>Squadra</t>
  </si>
  <si>
    <t>Frazionisti</t>
  </si>
  <si>
    <t>N° gara</t>
  </si>
  <si>
    <t>Pos.ne</t>
  </si>
  <si>
    <t>Prima</t>
  </si>
  <si>
    <t>Seconda</t>
  </si>
  <si>
    <t>Serie</t>
  </si>
  <si>
    <t>Mt. 1.609,35</t>
  </si>
  <si>
    <t>Categoria gara</t>
  </si>
  <si>
    <t xml:space="preserve">GARA 2 - MIGLIO FEMMINILE TOP </t>
  </si>
  <si>
    <t>Punti</t>
  </si>
  <si>
    <t>Palio</t>
  </si>
  <si>
    <t>Palio Miglio</t>
  </si>
  <si>
    <t>GARA 3 - MIGLIO MASCHILE  TOP</t>
  </si>
  <si>
    <t>SERIE</t>
  </si>
  <si>
    <t>Staffetta a squadre - Mt 800 x 5 giri ( 1 ogni frazionista)</t>
  </si>
  <si>
    <t>GARA 1   -   Staffetta SCUOLE MEDIE INFERIORI</t>
  </si>
  <si>
    <t>Staffetta a squadre - Mt 800 x 4 giri ( 1 ogni frazionista)</t>
  </si>
  <si>
    <t>Terza</t>
  </si>
  <si>
    <t>Quarta</t>
  </si>
  <si>
    <t>Anno nascita</t>
  </si>
  <si>
    <t>AJPSM</t>
  </si>
  <si>
    <r>
      <t xml:space="preserve"> GARA 7 - MIGLIO MASCHILE  </t>
    </r>
    <r>
      <rPr>
        <b/>
        <sz val="13"/>
        <rFont val="Arial Narrow"/>
        <family val="2"/>
      </rPr>
      <t>SM35 ÷ SM45</t>
    </r>
  </si>
  <si>
    <t>Ore 16,10</t>
  </si>
  <si>
    <t>GARA 4  -   Staffetta SCUOLE MEDIE SUPERIORI</t>
  </si>
  <si>
    <r>
      <t xml:space="preserve"> GARA 7 - MIGLIO MASCHILE  </t>
    </r>
    <r>
      <rPr>
        <b/>
        <sz val="13"/>
        <rFont val="Arial Narrow"/>
        <family val="2"/>
      </rPr>
      <t>AJPSM</t>
    </r>
  </si>
  <si>
    <r>
      <t xml:space="preserve"> GARA 8 - MIGLIO FEMMINILE - </t>
    </r>
    <r>
      <rPr>
        <b/>
        <sz val="11"/>
        <rFont val="Arial Narrow"/>
        <family val="2"/>
      </rPr>
      <t>AJPSF/SF35 - SF40/45 - SF50/55 - SF60+</t>
    </r>
  </si>
  <si>
    <r>
      <t xml:space="preserve">30° CIRCUITO  "CITTA'  DI  BIELLA"                            </t>
    </r>
    <r>
      <rPr>
        <b/>
        <sz val="12"/>
        <rFont val="Arial Narrow"/>
        <family val="2"/>
      </rPr>
      <t>Sabato 15 Ottobre 2022</t>
    </r>
  </si>
  <si>
    <t>30° CIRCUITO  "CITTA'  DI  BIELLA"</t>
  </si>
  <si>
    <t>Sabato 15 Ottobre 2022</t>
  </si>
  <si>
    <t>GARA 5 - SPRINT SPECIAL OLYMPICS</t>
  </si>
  <si>
    <t>SM70+</t>
  </si>
  <si>
    <r>
      <t xml:space="preserve"> GARA 6 - MIGLIO MASCHILE  </t>
    </r>
    <r>
      <rPr>
        <b/>
        <sz val="13"/>
        <rFont val="Arial Narrow"/>
        <family val="2"/>
      </rPr>
      <t>SM50 ÷ SM55</t>
    </r>
  </si>
  <si>
    <r>
      <t xml:space="preserve"> GARA 6 - MIGLIO MASCHILE  </t>
    </r>
    <r>
      <rPr>
        <b/>
        <sz val="13"/>
        <rFont val="Arial Narrow"/>
        <family val="2"/>
      </rPr>
      <t>SM60 ÷ SM70+</t>
    </r>
  </si>
  <si>
    <t>SM45</t>
  </si>
  <si>
    <t>NO</t>
  </si>
  <si>
    <t>ROSSINI DIEGO</t>
  </si>
  <si>
    <t>SM</t>
  </si>
  <si>
    <t>MAGARAGGIA DARIO</t>
  </si>
  <si>
    <t>SM60</t>
  </si>
  <si>
    <t>RUNCARD</t>
  </si>
  <si>
    <t>CURATITOLI GIULIO</t>
  </si>
  <si>
    <t>SM40</t>
  </si>
  <si>
    <t>PODISTICA ARONA</t>
  </si>
  <si>
    <t>ZUBLENA ANDREA</t>
  </si>
  <si>
    <t>A.S.D. OLIMPIA RUNNERS</t>
  </si>
  <si>
    <t>BERARDO MARCO</t>
  </si>
  <si>
    <t>SM50</t>
  </si>
  <si>
    <t>POLISPORT. NOVATLETICA CHIERI</t>
  </si>
  <si>
    <t>SM55</t>
  </si>
  <si>
    <t>CESARETTO MARCO</t>
  </si>
  <si>
    <t>RABBIA ANTONELLA</t>
  </si>
  <si>
    <t>A.S.D. BRANCALEONE  ASTI</t>
  </si>
  <si>
    <t>SF50/55</t>
  </si>
  <si>
    <t>GEGA LUIZA</t>
  </si>
  <si>
    <t>SF</t>
  </si>
  <si>
    <t>ALBANIA</t>
  </si>
  <si>
    <t>MAJORI MICOL</t>
  </si>
  <si>
    <t>PRO SESTO ATLETICA</t>
  </si>
  <si>
    <t>NIYOMUKUNZI FRANCILE</t>
  </si>
  <si>
    <t>CAIVANO RUNNERS (BURUNDI)</t>
  </si>
  <si>
    <t>MATTAGLIANO JOYCE</t>
  </si>
  <si>
    <t>C.S.ESERCITO</t>
  </si>
  <si>
    <t>APRILE GIULIA</t>
  </si>
  <si>
    <t>HOSTKOVA LISKA</t>
  </si>
  <si>
    <t>JF</t>
  </si>
  <si>
    <t>REPUBBLICA CECA</t>
  </si>
  <si>
    <t>SLIVOVA ANNA</t>
  </si>
  <si>
    <t>AF</t>
  </si>
  <si>
    <t>MULI LUCY MAWIA</t>
  </si>
  <si>
    <t>G,S. LAMMATI (KENIA)</t>
  </si>
  <si>
    <t>ATL.VALLE BREMBANA</t>
  </si>
  <si>
    <t>HOLECKOVA VLADIMIRA</t>
  </si>
  <si>
    <t>KORIR KIPTARUS FELIX</t>
  </si>
  <si>
    <t>JM</t>
  </si>
  <si>
    <t>KENIA</t>
  </si>
  <si>
    <t>NIHIMBAZWE LIONEL</t>
  </si>
  <si>
    <t>AM</t>
  </si>
  <si>
    <t>BURUNDI</t>
  </si>
  <si>
    <t>BUTOYI JEAN DE DIEU</t>
  </si>
  <si>
    <t>PM</t>
  </si>
  <si>
    <t>A.S. DIL.MILONE (BURUNDI)</t>
  </si>
  <si>
    <t>BUSSOTTI NEVES</t>
  </si>
  <si>
    <t>BOUIH YASSIN</t>
  </si>
  <si>
    <t>G.A.FIAMME GIALLE</t>
  </si>
  <si>
    <t>BOKETTA NICO</t>
  </si>
  <si>
    <t>SKARBAN JAN</t>
  </si>
  <si>
    <t>GUERRA FRANCESCO</t>
  </si>
  <si>
    <t>G.P.PARCO APUANE</t>
  </si>
  <si>
    <t>RICCOBON ENRICO</t>
  </si>
  <si>
    <t>ATL.BRUGNERA PN FRIULINTAGLI</t>
  </si>
  <si>
    <t>ATLETICA SANTHIA'</t>
  </si>
  <si>
    <t>TOUL FILIP</t>
  </si>
  <si>
    <t>CM</t>
  </si>
  <si>
    <t>DELPIANO LUCIO</t>
  </si>
  <si>
    <t>BAGNASACCO ELENA</t>
  </si>
  <si>
    <t>FURNO MARCHESE ISABELLA</t>
  </si>
  <si>
    <t>BERTONE PIETRO</t>
  </si>
  <si>
    <t xml:space="preserve">PAVAN FROJO FRANCESCO </t>
  </si>
  <si>
    <t>CANESTRELLI GIOVANNI</t>
  </si>
  <si>
    <t>IST. LA MARMORA A</t>
  </si>
  <si>
    <t>MOSCA BALMA FRANCO</t>
  </si>
  <si>
    <t>NICOLETTO LUIGI</t>
  </si>
  <si>
    <t>PILATI ANDREA</t>
  </si>
  <si>
    <t>DI PALMA EMILIANO</t>
  </si>
  <si>
    <t>AMRON TEAM A.S.D.</t>
  </si>
  <si>
    <t>SI</t>
  </si>
  <si>
    <t>BENEDETTI MAURO</t>
  </si>
  <si>
    <t>MANCINO LUCREZIA</t>
  </si>
  <si>
    <t>PF</t>
  </si>
  <si>
    <t>ATLETICA ARCOBALENO SAVONA</t>
  </si>
  <si>
    <t>MANCINO GIORGIA</t>
  </si>
  <si>
    <t>ATL. STRONESE-NUOVA NORDAFFARI</t>
  </si>
  <si>
    <t>ATL. GALLARATESE</t>
  </si>
  <si>
    <t>MACCHI GIUSEPPE</t>
  </si>
  <si>
    <t>GALMARINI GIOVANNI</t>
  </si>
  <si>
    <t>SM65</t>
  </si>
  <si>
    <t>SOLA FEDERICO</t>
  </si>
  <si>
    <t>ATLETICA VALSESIA</t>
  </si>
  <si>
    <t>RUSSO EDOARDO</t>
  </si>
  <si>
    <t>UNIONE GIOVANE BIELLA</t>
  </si>
  <si>
    <t>BRUNIER LORENZO</t>
  </si>
  <si>
    <t>G.P. PARCO ALPI APUANE</t>
  </si>
  <si>
    <t>ITIS Q. SELLA A</t>
  </si>
  <si>
    <t>ITIS Q. SELLA B</t>
  </si>
  <si>
    <t>ITIS Q. SELLA C</t>
  </si>
  <si>
    <t>ITIS Q. SELLA E</t>
  </si>
  <si>
    <t>MOSCA PIETRO</t>
  </si>
  <si>
    <t>MUNARETTO CHIARA</t>
  </si>
  <si>
    <t>FARASIN LORENZO</t>
  </si>
  <si>
    <t>DE MARCO FEDERICO</t>
  </si>
  <si>
    <t>BONINO TOMMASO</t>
  </si>
  <si>
    <t>MIGLIETTI LETIZIA</t>
  </si>
  <si>
    <t>CESARETTO ALESSIO</t>
  </si>
  <si>
    <t>ZORIO SIMONE</t>
  </si>
  <si>
    <t>BONINO MATILDE</t>
  </si>
  <si>
    <t>MIGLIORINI GIOVANNI</t>
  </si>
  <si>
    <t>BODONE MATTEO</t>
  </si>
  <si>
    <t>VALLI SAVERIO</t>
  </si>
  <si>
    <t>PASTORE ISABELLA</t>
  </si>
  <si>
    <t>FERRARO TOMMASO</t>
  </si>
  <si>
    <t>ITIS Q. SELLA H</t>
  </si>
  <si>
    <t>ITIS Q. SELLA M</t>
  </si>
  <si>
    <t>FRANCESE ANDREA</t>
  </si>
  <si>
    <t>GIORDANETTI FILIPPO</t>
  </si>
  <si>
    <t>CHILESE ALESSIA</t>
  </si>
  <si>
    <t>PILIARVU LORENZO</t>
  </si>
  <si>
    <t>STOCCO DANIELE</t>
  </si>
  <si>
    <t>ALICE VANESSA</t>
  </si>
  <si>
    <t>MOSCATELLI RICCARDO</t>
  </si>
  <si>
    <t>CASTROVILLI LORENZO</t>
  </si>
  <si>
    <t>ITIS Q. SELLA V</t>
  </si>
  <si>
    <t>DE ROCCO MATTEO</t>
  </si>
  <si>
    <t>CODA ZABETTA MARTA</t>
  </si>
  <si>
    <t>BRERA SARA</t>
  </si>
  <si>
    <t>NUCCIO DAVIDE</t>
  </si>
  <si>
    <t>BERNARDI ANGELICA</t>
  </si>
  <si>
    <t>A.S.D.CLIMB RUNNERS 1</t>
  </si>
  <si>
    <t>DE GIULI MARGHERITA</t>
  </si>
  <si>
    <t>NICOLA FRANCESCO</t>
  </si>
  <si>
    <t>ANTONIOTTI VALERIO</t>
  </si>
  <si>
    <t>A.S.D.CLIMB RUNNERS 2</t>
  </si>
  <si>
    <t>BOARIO STEFANO</t>
  </si>
  <si>
    <t>BOGGIO MARZET EUGENIO</t>
  </si>
  <si>
    <t>DI PASQUALI ROBERTO</t>
  </si>
  <si>
    <t>HUITING VINCENT</t>
  </si>
  <si>
    <t>ARNODO LUCA</t>
  </si>
  <si>
    <t>A.S.D.CLIMB RUNNERS 3</t>
  </si>
  <si>
    <t>COMERRO EMANUELE</t>
  </si>
  <si>
    <t>NEVOLO ANDREA</t>
  </si>
  <si>
    <t>MERSI ENZO</t>
  </si>
  <si>
    <t>LAZZARINI STEFANO</t>
  </si>
  <si>
    <t>FENAROLI GIANFRANCO</t>
  </si>
  <si>
    <t>AJPSF/SF35</t>
  </si>
  <si>
    <t>TEAM ATLETICO-MERCURIO NO</t>
  </si>
  <si>
    <t>CANAZZA STEFANO</t>
  </si>
  <si>
    <t>I. C. COSSATO A</t>
  </si>
  <si>
    <t>PELLEREI ETTORE</t>
  </si>
  <si>
    <t>SCAGLIA RAT MATTEO</t>
  </si>
  <si>
    <t>PASTORATO VERONICA</t>
  </si>
  <si>
    <t>MILANO GIORGIA</t>
  </si>
  <si>
    <t>SANDRI MARIO</t>
  </si>
  <si>
    <t>CRUCITTI SOFIA</t>
  </si>
  <si>
    <t>NECHITA ALEXANDRU</t>
  </si>
  <si>
    <t>TURANO LINDA</t>
  </si>
  <si>
    <t>GIACOMETTI NICOLO'</t>
  </si>
  <si>
    <t>BERTO NOEMI</t>
  </si>
  <si>
    <t>ROSSATO MARCO</t>
  </si>
  <si>
    <t>DONATO MARIKA</t>
  </si>
  <si>
    <t>STRANO GIORGIA</t>
  </si>
  <si>
    <t>SANDRI PIETRO</t>
  </si>
  <si>
    <t>I. C. COSSATO B</t>
  </si>
  <si>
    <t>I. C. COSSATO C</t>
  </si>
  <si>
    <t>LICEO AVOGADRO A</t>
  </si>
  <si>
    <t>LICEO AVOGADRO G</t>
  </si>
  <si>
    <t>SANGIORGI GUGLIELMO</t>
  </si>
  <si>
    <t>ANTONIOTTI COSTANZA</t>
  </si>
  <si>
    <t>GARDINI PIETRO</t>
  </si>
  <si>
    <t>FERRARO GABRIEL</t>
  </si>
  <si>
    <t>GRAVINESE FABIO</t>
  </si>
  <si>
    <t>GERMINETTI TOMMASO</t>
  </si>
  <si>
    <t>PELLA SEBASTIANO</t>
  </si>
  <si>
    <t>GONZATO EGIDIO</t>
  </si>
  <si>
    <t>NICOLELLO ANGELO</t>
  </si>
  <si>
    <t>POL. DILET. BAIRESE</t>
  </si>
  <si>
    <t>FERRAROTTI ALESSANDRO</t>
  </si>
  <si>
    <t>I. C. BIELLA 3 A</t>
  </si>
  <si>
    <t>MIANI RODAMILANS ANAIS</t>
  </si>
  <si>
    <t>CUCINO RUBENS</t>
  </si>
  <si>
    <t>PICCOLO MATTEO</t>
  </si>
  <si>
    <t>SILETTI MICHELE</t>
  </si>
  <si>
    <t>HENDRIE MO OLIVIA</t>
  </si>
  <si>
    <t>FUSCA FORTUNATO</t>
  </si>
  <si>
    <t>PERONE SILVIA</t>
  </si>
  <si>
    <t>ZAMPESE CHIARA</t>
  </si>
  <si>
    <t>MICCOLI ETTORE</t>
  </si>
  <si>
    <t>I. C. BIELLA 3 B</t>
  </si>
  <si>
    <t>IIS GAE AULENTI</t>
  </si>
  <si>
    <t>DALLA TORRE DAVIDE</t>
  </si>
  <si>
    <t>FEO  GIUSEPPINA</t>
  </si>
  <si>
    <t>PIETRO MICCA BIELLA RUNNING 1</t>
  </si>
  <si>
    <t>GARIAZZO  ALESSIA</t>
  </si>
  <si>
    <t>SF40/45</t>
  </si>
  <si>
    <t>UBERTALLI  GIACOMO</t>
  </si>
  <si>
    <t>SM35</t>
  </si>
  <si>
    <t>BIOLCATI RINALDI  MATTEO</t>
  </si>
  <si>
    <t>PIETRO MICCA BIELLA RUNNING 2</t>
  </si>
  <si>
    <t>CORSETTO  SIMONE</t>
  </si>
  <si>
    <t>EULOGIO  RICCARDO</t>
  </si>
  <si>
    <t>ROSSATO  PAOLO</t>
  </si>
  <si>
    <t>LAZZARONI EMILIO</t>
  </si>
  <si>
    <t>ATL. AMBROSIANA</t>
  </si>
  <si>
    <t>CERRI GRETA</t>
  </si>
  <si>
    <t>VALLE CLAUDIO</t>
  </si>
  <si>
    <t>S.S. VITTORIO ALFIERI ASTI</t>
  </si>
  <si>
    <t>FALABELLA FRANCESCO</t>
  </si>
  <si>
    <t>G.S.A. VALSESIA</t>
  </si>
  <si>
    <t>FILIE' LORENZO</t>
  </si>
  <si>
    <t>LORA MORETTO GIUSEPPE</t>
  </si>
  <si>
    <t>MO LORENZO</t>
  </si>
  <si>
    <t>LORA MORETTO NICOLO'</t>
  </si>
  <si>
    <t>MAROVINO GLORIA</t>
  </si>
  <si>
    <t>I.C. CANDELO SANDIGLIANO A</t>
  </si>
  <si>
    <t>I.C. CANDELO SANDIGLIANO B</t>
  </si>
  <si>
    <t>COMINATO LORENZO</t>
  </si>
  <si>
    <t>MUSSO MATILDE</t>
  </si>
  <si>
    <t>CAGNIN FEDERICO</t>
  </si>
  <si>
    <t>LORENZONI CECILIA</t>
  </si>
  <si>
    <t>FERRERO ROBERT</t>
  </si>
  <si>
    <t>SALES NETO ESTHER CAROLINA</t>
  </si>
  <si>
    <t>BRIGHI RICCARDO</t>
  </si>
  <si>
    <t>PINNA CATERINA</t>
  </si>
  <si>
    <t>FERRARI GIULIA</t>
  </si>
  <si>
    <t>GOTTARDO AURORA</t>
  </si>
  <si>
    <t>TRIVELATO SIMONE</t>
  </si>
  <si>
    <t>TAHIROVA AZIZA</t>
  </si>
  <si>
    <t>GRAMMATICO ANTONINO</t>
  </si>
  <si>
    <t>IOVINO ALESANDRO</t>
  </si>
  <si>
    <t>ROSSINI STEFANO</t>
  </si>
  <si>
    <t>FORMAGGIO ANTONELLO</t>
  </si>
  <si>
    <t>BESSONE MARIA CRISTINA</t>
  </si>
  <si>
    <t>MALTESE MARCELLA</t>
  </si>
  <si>
    <t>FIORETTA ELENA</t>
  </si>
  <si>
    <t>ASD SPLENDOR 1922</t>
  </si>
  <si>
    <t>PERUZZO FABIO</t>
  </si>
  <si>
    <t>GHIARDO MARCO</t>
  </si>
  <si>
    <t>CHIEPPA GIUSEPPE</t>
  </si>
  <si>
    <t>SOTGIU GIANLUCA</t>
  </si>
  <si>
    <t>GOIO MARIO</t>
  </si>
  <si>
    <t>I.C. MONGRANDO A</t>
  </si>
  <si>
    <t>I.C. MONGRANDO B</t>
  </si>
  <si>
    <t>MINAZIO GIULIA</t>
  </si>
  <si>
    <t>MUSSO ARIANNA</t>
  </si>
  <si>
    <t>PERINO RICCARDO</t>
  </si>
  <si>
    <t>FRIGERIO SAMUELE</t>
  </si>
  <si>
    <t>GARZENA FILIPPO</t>
  </si>
  <si>
    <t>DELLA NEGRA ANNALISA</t>
  </si>
  <si>
    <t>ZUPPICCHIATTI NICOLE</t>
  </si>
  <si>
    <t>RIZZATO JONATHAN</t>
  </si>
  <si>
    <t>FARARIU NARCIS</t>
  </si>
  <si>
    <t>ANSELMETTI LUCA</t>
  </si>
  <si>
    <t>RAINERO SOFIA</t>
  </si>
  <si>
    <t>BOZZA VEZIO</t>
  </si>
  <si>
    <t>ATLETICA SANTHIA' A</t>
  </si>
  <si>
    <t>PELOSO FEDERICO</t>
  </si>
  <si>
    <t>LADETTO EMANUELE</t>
  </si>
  <si>
    <t>BOSIO FABIO</t>
  </si>
  <si>
    <t>DI NAPOLI MARIA</t>
  </si>
  <si>
    <t>TOMASOVA INNA</t>
  </si>
  <si>
    <t>ATLETICA SANTHIA' B</t>
  </si>
  <si>
    <t>SCARTEZZINI VINICIUS</t>
  </si>
  <si>
    <t>TOSO ANDREA</t>
  </si>
  <si>
    <t>AIMARO MASSIMO</t>
  </si>
  <si>
    <t>RUPERTI ARTURO</t>
  </si>
  <si>
    <t>GRECO PIETRO</t>
  </si>
  <si>
    <t>ATLETICA SANTHIA' C</t>
  </si>
  <si>
    <t>MARTINI TIZIANO</t>
  </si>
  <si>
    <t>BELTRAMI LUCA</t>
  </si>
  <si>
    <t>RONCON LUCA</t>
  </si>
  <si>
    <t>CARESANA ANDREA</t>
  </si>
  <si>
    <t>LA PODISTICA ROBBIESE</t>
  </si>
  <si>
    <t>BIANCHI MARCO</t>
  </si>
  <si>
    <t>BELTRAMI GABRIELE</t>
  </si>
  <si>
    <t>A.P.D. PONT SAINT MARTIN</t>
  </si>
  <si>
    <t>MARINO ALEX</t>
  </si>
  <si>
    <t>CIOCIRLAN LARISSA</t>
  </si>
  <si>
    <t>TRICERRI STEFANO</t>
  </si>
  <si>
    <t>ACQUADRO ANGELO</t>
  </si>
  <si>
    <t>DE PIERI LUCA</t>
  </si>
  <si>
    <t>SPEZZANO ANDREA</t>
  </si>
  <si>
    <t>CERRUTI ENRICO</t>
  </si>
  <si>
    <t>PALMIERI GIACOMO</t>
  </si>
  <si>
    <t>FERRARO ANDREA</t>
  </si>
  <si>
    <t>ASAD BIELLA</t>
  </si>
  <si>
    <t>PERA MICHELE</t>
  </si>
  <si>
    <t>PERRONE VITO</t>
  </si>
  <si>
    <t>AMBROSINI DEBORAH</t>
  </si>
  <si>
    <t>IPPOLITO DANIELA</t>
  </si>
  <si>
    <t>CARANDO ALESSIA</t>
  </si>
  <si>
    <t>PERONA SIMONE</t>
  </si>
  <si>
    <t>MASSAZZA PAOLO</t>
  </si>
  <si>
    <t>CAPRA MARCO</t>
  </si>
  <si>
    <t>GATTA ORESTE GIUSEPPE</t>
  </si>
  <si>
    <t>NOVARA CHE CORRE</t>
  </si>
  <si>
    <t>A.S.D.CLIMB RUNNERS  2</t>
  </si>
  <si>
    <t>EULA ENRICO</t>
  </si>
  <si>
    <t>ATLETICA PARATICO</t>
  </si>
  <si>
    <t>MAIORANO FRANCESCO</t>
  </si>
  <si>
    <t>IIS LICEO G &amp; Q SELLA A</t>
  </si>
  <si>
    <t>ZANOCCHIO RUGGERO</t>
  </si>
  <si>
    <t xml:space="preserve">PERONE LINDA </t>
  </si>
  <si>
    <t>HARY GIULIO</t>
  </si>
  <si>
    <t>MINELLI RICCARDO</t>
  </si>
  <si>
    <t>BOTALLA GIULIANO</t>
  </si>
  <si>
    <t>UISP COMITATO TERR. DI BIELLA</t>
  </si>
  <si>
    <t>DI LANZO GIACOMO</t>
  </si>
  <si>
    <t>BUGELLA SPORT</t>
  </si>
  <si>
    <t>4.41</t>
  </si>
  <si>
    <t>4.45</t>
  </si>
  <si>
    <t>4.43</t>
  </si>
  <si>
    <t>4.46</t>
  </si>
  <si>
    <t>4.44</t>
  </si>
  <si>
    <t>4.42</t>
  </si>
  <si>
    <t>4.54</t>
  </si>
  <si>
    <t>4.56</t>
  </si>
  <si>
    <t>4.53</t>
  </si>
  <si>
    <t>5.16</t>
  </si>
  <si>
    <t>5.32</t>
  </si>
  <si>
    <t>5.27</t>
  </si>
  <si>
    <t>5.28</t>
  </si>
  <si>
    <t>5.42</t>
  </si>
  <si>
    <t>CLASSIFICA</t>
  </si>
  <si>
    <t>MEDOLAGO SAMUEL</t>
  </si>
  <si>
    <t>4.11</t>
  </si>
  <si>
    <t>6.11</t>
  </si>
  <si>
    <t>7.11</t>
  </si>
  <si>
    <t>4.12</t>
  </si>
  <si>
    <t>4.09</t>
  </si>
  <si>
    <t>4.07</t>
  </si>
  <si>
    <t>4.21</t>
  </si>
  <si>
    <t>4.13</t>
  </si>
  <si>
    <t>4.32</t>
  </si>
  <si>
    <t>4.08</t>
  </si>
  <si>
    <t>4.15</t>
  </si>
  <si>
    <t>4.31</t>
  </si>
  <si>
    <t>CLASSIFICHE</t>
  </si>
  <si>
    <t>12.50</t>
  </si>
  <si>
    <t>11.18</t>
  </si>
  <si>
    <t>10.09</t>
  </si>
  <si>
    <t>PENZO ROBERTO</t>
  </si>
  <si>
    <t>BUFFA JACOPO</t>
  </si>
  <si>
    <t>6.84</t>
  </si>
  <si>
    <t>7.05</t>
  </si>
  <si>
    <t>7.21</t>
  </si>
  <si>
    <t>7.50</t>
  </si>
  <si>
    <t>8.72</t>
  </si>
  <si>
    <t>12.44</t>
  </si>
  <si>
    <t>8,56</t>
  </si>
  <si>
    <t>9,15</t>
  </si>
  <si>
    <t>9,43</t>
  </si>
  <si>
    <t>12,40</t>
  </si>
  <si>
    <t>14,30</t>
  </si>
  <si>
    <t>7,82</t>
  </si>
  <si>
    <t>8,34</t>
  </si>
  <si>
    <t>9,45</t>
  </si>
  <si>
    <t>13,27</t>
  </si>
  <si>
    <t>14.46</t>
  </si>
  <si>
    <t>15,05</t>
  </si>
  <si>
    <t>5,33</t>
  </si>
  <si>
    <t>5,34</t>
  </si>
  <si>
    <t>6,42</t>
  </si>
  <si>
    <t>6,27</t>
  </si>
  <si>
    <t>6,25</t>
  </si>
  <si>
    <t>6.24</t>
  </si>
  <si>
    <t>6.31</t>
  </si>
  <si>
    <t>7.57</t>
  </si>
  <si>
    <t>6.18</t>
  </si>
  <si>
    <t>6.22</t>
  </si>
  <si>
    <t>6.36</t>
  </si>
  <si>
    <t>7.09</t>
  </si>
  <si>
    <t>6.55</t>
  </si>
  <si>
    <t>GNOATO FABRIZIO</t>
  </si>
  <si>
    <t>6.13</t>
  </si>
  <si>
    <t>5.30</t>
  </si>
  <si>
    <t>5.37</t>
  </si>
  <si>
    <t>5.47</t>
  </si>
  <si>
    <t>6.44</t>
  </si>
  <si>
    <t>5.44</t>
  </si>
  <si>
    <t>5.49</t>
  </si>
  <si>
    <t>RICCERI ANTONINO</t>
  </si>
  <si>
    <t>8.12</t>
  </si>
  <si>
    <t>7.53</t>
  </si>
  <si>
    <t>5.24</t>
  </si>
  <si>
    <t>6.29</t>
  </si>
  <si>
    <t>7.54</t>
  </si>
  <si>
    <t>6.35</t>
  </si>
  <si>
    <t>6.17</t>
  </si>
  <si>
    <t>6.50</t>
  </si>
  <si>
    <t>6.04</t>
  </si>
  <si>
    <t>6.27</t>
  </si>
  <si>
    <t>10.12</t>
  </si>
  <si>
    <t>8.56</t>
  </si>
  <si>
    <t>GHIGIONI PIETRO</t>
  </si>
  <si>
    <t>ATLETICA TRIVERO 2001</t>
  </si>
  <si>
    <t>8.25</t>
  </si>
  <si>
    <t>4.35</t>
  </si>
  <si>
    <t>5.04</t>
  </si>
  <si>
    <t>5.00</t>
  </si>
  <si>
    <t>4.57</t>
  </si>
  <si>
    <t>5.07</t>
  </si>
  <si>
    <t>4.58</t>
  </si>
  <si>
    <t>5.01</t>
  </si>
  <si>
    <t>5.02</t>
  </si>
  <si>
    <t>4.52</t>
  </si>
  <si>
    <t>5.18</t>
  </si>
  <si>
    <t>5.29</t>
  </si>
  <si>
    <t>5.40</t>
  </si>
  <si>
    <t>4.30</t>
  </si>
  <si>
    <t>4.59</t>
  </si>
  <si>
    <t>4.51</t>
  </si>
  <si>
    <t>5.03</t>
  </si>
  <si>
    <t>4.55</t>
  </si>
  <si>
    <t>TORELLO VIERA CARLO</t>
  </si>
  <si>
    <t>G.S. GENZIANELLA</t>
  </si>
  <si>
    <t>5.05</t>
  </si>
  <si>
    <t>5.13</t>
  </si>
  <si>
    <t>5.34</t>
  </si>
  <si>
    <t>5.23</t>
  </si>
  <si>
    <t>6.08</t>
  </si>
  <si>
    <t>4.50</t>
  </si>
  <si>
    <t>5.14</t>
  </si>
  <si>
    <t>5.08</t>
  </si>
  <si>
    <t>5.33</t>
  </si>
  <si>
    <t>6.06</t>
  </si>
  <si>
    <t>5.31</t>
  </si>
  <si>
    <t>5.35</t>
  </si>
  <si>
    <t>5.59</t>
  </si>
  <si>
    <t>6.03</t>
  </si>
  <si>
    <t>4.40</t>
  </si>
  <si>
    <t>15.14</t>
  </si>
  <si>
    <t>15.22</t>
  </si>
  <si>
    <t>15.30</t>
  </si>
  <si>
    <t>15.45</t>
  </si>
  <si>
    <t>15.56</t>
  </si>
  <si>
    <t>16.05</t>
  </si>
  <si>
    <t>16.20</t>
  </si>
  <si>
    <t>16.33</t>
  </si>
  <si>
    <t>17.12</t>
  </si>
  <si>
    <t>17.20</t>
  </si>
  <si>
    <t>FANTINI RICCARDO</t>
  </si>
  <si>
    <t>RIZZO LUCA</t>
  </si>
  <si>
    <t>Risultano classificare ulteriori 17 squadre</t>
  </si>
  <si>
    <t>9.42</t>
  </si>
  <si>
    <t>9.44</t>
  </si>
  <si>
    <t>10.10</t>
  </si>
  <si>
    <t>10.24</t>
  </si>
  <si>
    <t>10.26</t>
  </si>
  <si>
    <t>10.35</t>
  </si>
  <si>
    <t>10.54</t>
  </si>
  <si>
    <t>11.04</t>
  </si>
  <si>
    <t>11.19</t>
  </si>
  <si>
    <t>11.22</t>
  </si>
  <si>
    <t>RAMELLA ANDREA</t>
  </si>
  <si>
    <t>RIFFI ISMAIL</t>
  </si>
  <si>
    <t>Risultano classificate ulteriori 39 squadre</t>
  </si>
  <si>
    <t>\\</t>
  </si>
  <si>
    <t>30° Circuito Città di Biella</t>
  </si>
  <si>
    <t>Scuole premiate</t>
  </si>
  <si>
    <t>CLASSIFICHE DI QUANTITA'</t>
  </si>
  <si>
    <t>SMI</t>
  </si>
  <si>
    <t>SMS</t>
  </si>
  <si>
    <t>Accompagnatori</t>
  </si>
  <si>
    <t>Ritiro</t>
  </si>
  <si>
    <t>Np</t>
  </si>
  <si>
    <t>SCUOLA MEDIA INFERIORE</t>
  </si>
  <si>
    <t>ISCRITTE</t>
  </si>
  <si>
    <t>CONFERMATE</t>
  </si>
  <si>
    <t>F</t>
  </si>
  <si>
    <t>M</t>
  </si>
  <si>
    <t>N°</t>
  </si>
  <si>
    <t>di cui FG</t>
  </si>
  <si>
    <t>Atleti</t>
  </si>
  <si>
    <t>IST. LA MARMORA</t>
  </si>
  <si>
    <t>I.C. COSSATO</t>
  </si>
  <si>
    <t>I.C. BIELLA 3</t>
  </si>
  <si>
    <t>I.C. CANDELO SANDIGLIANO</t>
  </si>
  <si>
    <t>I.C. MONGRANDO</t>
  </si>
  <si>
    <t>Np = Ordine di iscrizione</t>
  </si>
  <si>
    <t>TOTALE</t>
  </si>
  <si>
    <t>SCUOLA MEDIA SUPERIORE</t>
  </si>
  <si>
    <t>I.I.S. GAE AULENTI</t>
  </si>
  <si>
    <t>I.I.S. Q. SELLA</t>
  </si>
  <si>
    <t>L.S. AVOGADRO</t>
  </si>
  <si>
    <t>I.I.S. COSSATESE</t>
  </si>
  <si>
    <t xml:space="preserve">I.I.S. LICEO G&amp;Q SELLA </t>
  </si>
  <si>
    <t xml:space="preserve">(A parità di formazioni verrà classificata davanti la Scuola che si è iscritta prima) </t>
  </si>
  <si>
    <t>TOTALE PARTECIPANTI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</si>
</sst>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h\.mm\.ss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2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20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8"/>
      <name val="Arial Narrow"/>
      <family val="2"/>
    </font>
    <font>
      <sz val="11"/>
      <color indexed="8"/>
      <name val="Arial Narrow"/>
      <family val="2"/>
    </font>
    <font>
      <b/>
      <sz val="22"/>
      <color indexed="8"/>
      <name val="Arial Narrow"/>
      <family val="2"/>
    </font>
    <font>
      <b/>
      <sz val="14"/>
      <color indexed="8"/>
      <name val="Arial Narrow"/>
      <family val="2"/>
    </font>
    <font>
      <sz val="20"/>
      <color indexed="8"/>
      <name val="Arial Narrow"/>
      <family val="2"/>
    </font>
    <font>
      <sz val="2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3"/>
      <color indexed="8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20"/>
      <color theme="1"/>
      <name val="Arial Narrow"/>
      <family val="2"/>
    </font>
    <font>
      <sz val="2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22"/>
      <color theme="1"/>
      <name val="Arial Narrow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patternFill patternType="solid">
        <fgColor theme="0" tint="-0.0499799996614456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theme="1" tint="0.49998000264167786"/>
      </left>
      <right>
        <color indexed="63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ck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1" tint="0.04998999834060669"/>
      </left>
      <right style="hair">
        <color theme="1" tint="0.04998999834060669"/>
      </right>
      <top style="thin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>
        <color indexed="63"/>
      </right>
      <top style="thin">
        <color theme="1" tint="0.04998999834060669"/>
      </top>
      <bottom style="hair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hair">
        <color theme="1" tint="0.04998999834060669"/>
      </bottom>
    </border>
    <border>
      <left>
        <color indexed="63"/>
      </left>
      <right>
        <color indexed="63"/>
      </right>
      <top style="thin">
        <color theme="1" tint="0.04998999834060669"/>
      </top>
      <bottom style="hair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hair">
        <color theme="1" tint="0.04998999834060669"/>
      </bottom>
    </border>
    <border>
      <left>
        <color indexed="63"/>
      </left>
      <right style="hair">
        <color theme="1" tint="0.04998999834060669"/>
      </right>
      <top style="thin">
        <color theme="1" tint="0.04998999834060669"/>
      </top>
      <bottom style="hair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>
        <color indexed="63"/>
      </right>
      <top style="hair">
        <color theme="1" tint="0.04998999834060669"/>
      </top>
      <bottom style="hair">
        <color theme="1" tint="0.04998999834060669"/>
      </bottom>
    </border>
    <border>
      <left style="thin">
        <color theme="1" tint="0.04998999834060669"/>
      </left>
      <right style="hair">
        <color theme="1" tint="0.04998999834060669"/>
      </right>
      <top>
        <color indexed="63"/>
      </top>
      <bottom style="hair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>
        <color indexed="63"/>
      </top>
      <bottom style="hair">
        <color theme="1" tint="0.04998999834060669"/>
      </bottom>
    </border>
    <border>
      <left style="hair">
        <color theme="1" tint="0.04998999834060669"/>
      </left>
      <right style="thin">
        <color theme="1" tint="0.04998999834060669"/>
      </right>
      <top>
        <color indexed="63"/>
      </top>
      <bottom style="hair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hair">
        <color theme="1" tint="0.04998999834060669"/>
      </bottom>
    </border>
    <border>
      <left style="hair">
        <color theme="1" tint="0.04998999834060669"/>
      </left>
      <right>
        <color indexed="63"/>
      </right>
      <top>
        <color indexed="63"/>
      </top>
      <bottom style="hair">
        <color theme="1" tint="0.04998999834060669"/>
      </bottom>
    </border>
    <border>
      <left>
        <color indexed="63"/>
      </left>
      <right style="thin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 style="thin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theme="1" tint="0.04998999834060669"/>
      </left>
      <right>
        <color indexed="63"/>
      </right>
      <top style="hair">
        <color theme="1" tint="0.04998999834060669"/>
      </top>
      <bottom>
        <color indexed="63"/>
      </bottom>
    </border>
    <border>
      <left style="thin">
        <color theme="1" tint="0.04998999834060669"/>
      </left>
      <right style="hair">
        <color theme="1" tint="0.04998999834060669"/>
      </right>
      <top style="hair">
        <color theme="1" tint="0.04998999834060669"/>
      </top>
      <bottom>
        <color indexed="63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>
        <color indexed="63"/>
      </bottom>
    </border>
    <border>
      <left style="hair">
        <color theme="1" tint="0.04998999834060669"/>
      </left>
      <right style="thin">
        <color theme="1" tint="0.04998999834060669"/>
      </right>
      <top style="hair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 style="hair">
        <color theme="1" tint="0.04998999834060669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>
        <color indexed="63"/>
      </right>
      <top style="hair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 style="thin">
        <color theme="1" tint="0.04998999834060669"/>
      </right>
      <top style="hair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hair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hair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hair">
        <color theme="1" tint="0.04998999834060669"/>
      </left>
      <right style="hair">
        <color theme="1" tint="0.04998999834060669"/>
      </right>
      <top style="thin">
        <color theme="1" tint="0.04998999834060669"/>
      </top>
      <bottom style="hair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hair">
        <color theme="1" tint="0.04998999834060669"/>
      </right>
      <top>
        <color indexed="63"/>
      </top>
      <bottom style="thin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>
        <color indexed="63"/>
      </top>
      <bottom style="thin">
        <color theme="1" tint="0.04998999834060669"/>
      </bottom>
    </border>
    <border>
      <left style="hair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55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6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7" fontId="11" fillId="0" borderId="0" xfId="0" applyNumberFormat="1" applyFont="1" applyAlignment="1">
      <alignment horizontal="center"/>
    </xf>
    <xf numFmtId="45" fontId="11" fillId="0" borderId="0" xfId="0" applyNumberFormat="1" applyFont="1" applyAlignment="1">
      <alignment horizontal="center"/>
    </xf>
    <xf numFmtId="4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5" fontId="10" fillId="0" borderId="16" xfId="0" applyNumberFormat="1" applyFont="1" applyBorder="1" applyAlignment="1">
      <alignment horizontal="center" vertical="center"/>
    </xf>
    <xf numFmtId="20" fontId="11" fillId="0" borderId="0" xfId="0" applyNumberFormat="1" applyFont="1" applyAlignment="1">
      <alignment vertical="center"/>
    </xf>
    <xf numFmtId="20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3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7" fillId="41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 textRotation="90"/>
    </xf>
    <xf numFmtId="0" fontId="15" fillId="33" borderId="42" xfId="0" applyFont="1" applyFill="1" applyBorder="1" applyAlignment="1">
      <alignment horizontal="center" vertical="center" textRotation="90"/>
    </xf>
    <xf numFmtId="0" fontId="15" fillId="33" borderId="15" xfId="0" applyFont="1" applyFill="1" applyBorder="1" applyAlignment="1">
      <alignment horizontal="center" vertical="center" textRotation="90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26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1" fillId="0" borderId="20" xfId="36" applyBorder="1" applyAlignment="1" applyProtection="1">
      <alignment horizontal="center" vertical="center"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2" fillId="0" borderId="59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59" xfId="0" applyFont="1" applyBorder="1" applyAlignment="1">
      <alignment horizontal="right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72" fillId="0" borderId="67" xfId="0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72" fillId="0" borderId="71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/>
    </xf>
    <xf numFmtId="0" fontId="72" fillId="0" borderId="73" xfId="0" applyFont="1" applyBorder="1" applyAlignment="1">
      <alignment horizontal="center"/>
    </xf>
    <xf numFmtId="0" fontId="79" fillId="0" borderId="74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80" fillId="0" borderId="76" xfId="0" applyFont="1" applyBorder="1" applyAlignment="1">
      <alignment horizontal="center" vertical="center"/>
    </xf>
    <xf numFmtId="0" fontId="81" fillId="0" borderId="77" xfId="0" applyFont="1" applyBorder="1" applyAlignment="1">
      <alignment horizontal="center" vertical="center"/>
    </xf>
    <xf numFmtId="0" fontId="79" fillId="0" borderId="78" xfId="0" applyFont="1" applyBorder="1" applyAlignment="1">
      <alignment horizontal="center" vertical="center"/>
    </xf>
    <xf numFmtId="0" fontId="72" fillId="0" borderId="79" xfId="0" applyFont="1" applyBorder="1" applyAlignment="1">
      <alignment horizontal="center" vertical="center"/>
    </xf>
    <xf numFmtId="0" fontId="72" fillId="0" borderId="78" xfId="0" applyFont="1" applyBorder="1" applyAlignment="1">
      <alignment horizontal="center" vertical="center"/>
    </xf>
    <xf numFmtId="0" fontId="72" fillId="0" borderId="80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 vertical="center"/>
    </xf>
    <xf numFmtId="0" fontId="72" fillId="0" borderId="73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6" fillId="0" borderId="77" xfId="0" applyFont="1" applyBorder="1" applyAlignment="1">
      <alignment horizontal="center" vertical="center"/>
    </xf>
    <xf numFmtId="0" fontId="77" fillId="0" borderId="81" xfId="0" applyFont="1" applyBorder="1" applyAlignment="1">
      <alignment vertical="center"/>
    </xf>
    <xf numFmtId="0" fontId="73" fillId="0" borderId="77" xfId="0" applyFont="1" applyBorder="1" applyAlignment="1">
      <alignment horizontal="center" vertical="center"/>
    </xf>
    <xf numFmtId="0" fontId="82" fillId="0" borderId="78" xfId="0" applyFont="1" applyBorder="1" applyAlignment="1">
      <alignment horizontal="center" vertical="center"/>
    </xf>
    <xf numFmtId="0" fontId="83" fillId="0" borderId="79" xfId="0" applyFont="1" applyBorder="1" applyAlignment="1">
      <alignment horizontal="center" vertical="center"/>
    </xf>
    <xf numFmtId="0" fontId="83" fillId="0" borderId="78" xfId="0" applyFont="1" applyBorder="1" applyAlignment="1">
      <alignment horizontal="center" vertical="center"/>
    </xf>
    <xf numFmtId="0" fontId="73" fillId="0" borderId="82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82" fillId="0" borderId="83" xfId="0" applyFont="1" applyBorder="1" applyAlignment="1">
      <alignment horizontal="center" vertical="center"/>
    </xf>
    <xf numFmtId="0" fontId="83" fillId="0" borderId="84" xfId="0" applyFont="1" applyBorder="1" applyAlignment="1">
      <alignment horizontal="center" vertical="center"/>
    </xf>
    <xf numFmtId="0" fontId="83" fillId="0" borderId="83" xfId="0" applyFont="1" applyBorder="1" applyAlignment="1">
      <alignment horizontal="center" vertical="center"/>
    </xf>
    <xf numFmtId="0" fontId="77" fillId="0" borderId="76" xfId="0" applyFont="1" applyBorder="1" applyAlignment="1">
      <alignment vertical="center"/>
    </xf>
    <xf numFmtId="0" fontId="72" fillId="0" borderId="85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2" fillId="0" borderId="87" xfId="0" applyFont="1" applyBorder="1" applyAlignment="1">
      <alignment horizontal="center" vertical="center"/>
    </xf>
    <xf numFmtId="0" fontId="77" fillId="0" borderId="88" xfId="0" applyFont="1" applyBorder="1" applyAlignment="1">
      <alignment vertical="center"/>
    </xf>
    <xf numFmtId="0" fontId="73" fillId="0" borderId="89" xfId="0" applyFont="1" applyBorder="1" applyAlignment="1">
      <alignment horizontal="center" vertical="center"/>
    </xf>
    <xf numFmtId="0" fontId="82" fillId="0" borderId="90" xfId="0" applyFont="1" applyBorder="1" applyAlignment="1">
      <alignment horizontal="center" vertical="center"/>
    </xf>
    <xf numFmtId="0" fontId="83" fillId="0" borderId="91" xfId="0" applyFont="1" applyBorder="1" applyAlignment="1">
      <alignment horizontal="center" vertical="center"/>
    </xf>
    <xf numFmtId="0" fontId="83" fillId="0" borderId="90" xfId="0" applyFont="1" applyBorder="1" applyAlignment="1">
      <alignment horizontal="center" vertical="center"/>
    </xf>
    <xf numFmtId="0" fontId="73" fillId="0" borderId="92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6" fillId="0" borderId="96" xfId="0" applyFont="1" applyBorder="1" applyAlignment="1">
      <alignment horizontal="center" vertical="center"/>
    </xf>
    <xf numFmtId="0" fontId="81" fillId="0" borderId="97" xfId="0" applyFont="1" applyBorder="1" applyAlignment="1">
      <alignment vertical="center"/>
    </xf>
    <xf numFmtId="0" fontId="73" fillId="0" borderId="96" xfId="0" applyFont="1" applyBorder="1" applyAlignment="1">
      <alignment horizontal="center" vertical="center"/>
    </xf>
    <xf numFmtId="0" fontId="82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73" fillId="0" borderId="96" xfId="0" applyFont="1" applyBorder="1" applyAlignment="1">
      <alignment vertical="center"/>
    </xf>
    <xf numFmtId="0" fontId="83" fillId="0" borderId="98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3" fillId="0" borderId="100" xfId="0" applyFont="1" applyBorder="1" applyAlignment="1">
      <alignment horizontal="center" vertical="center"/>
    </xf>
    <xf numFmtId="0" fontId="82" fillId="0" borderId="101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2" fillId="0" borderId="104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105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77" fillId="0" borderId="78" xfId="0" applyFont="1" applyBorder="1" applyAlignment="1">
      <alignment vertical="center"/>
    </xf>
    <xf numFmtId="0" fontId="76" fillId="0" borderId="75" xfId="0" applyFont="1" applyBorder="1" applyAlignment="1">
      <alignment horizontal="center" vertical="center"/>
    </xf>
    <xf numFmtId="0" fontId="77" fillId="0" borderId="83" xfId="0" applyFont="1" applyBorder="1" applyAlignment="1">
      <alignment vertical="center"/>
    </xf>
    <xf numFmtId="0" fontId="72" fillId="0" borderId="98" xfId="0" applyFont="1" applyBorder="1" applyAlignment="1">
      <alignment vertical="center"/>
    </xf>
    <xf numFmtId="0" fontId="72" fillId="0" borderId="92" xfId="0" applyFont="1" applyBorder="1" applyAlignment="1">
      <alignment vertical="center"/>
    </xf>
    <xf numFmtId="0" fontId="79" fillId="42" borderId="0" xfId="0" applyFont="1" applyFill="1" applyAlignment="1">
      <alignment horizontal="center" vertical="center" wrapText="1"/>
    </xf>
    <xf numFmtId="0" fontId="81" fillId="0" borderId="69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81" fillId="0" borderId="89" xfId="0" applyFont="1" applyBorder="1" applyAlignment="1">
      <alignment horizontal="center" vertical="center"/>
    </xf>
    <xf numFmtId="0" fontId="79" fillId="0" borderId="90" xfId="0" applyFont="1" applyBorder="1" applyAlignment="1">
      <alignment horizontal="center" vertical="center"/>
    </xf>
    <xf numFmtId="0" fontId="72" fillId="0" borderId="91" xfId="0" applyFont="1" applyBorder="1" applyAlignment="1">
      <alignment horizontal="center" vertical="center"/>
    </xf>
    <xf numFmtId="0" fontId="73" fillId="0" borderId="107" xfId="0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82" fillId="0" borderId="109" xfId="0" applyFont="1" applyBorder="1" applyAlignment="1">
      <alignment horizontal="center" vertical="center"/>
    </xf>
    <xf numFmtId="0" fontId="73" fillId="0" borderId="11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85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.28125" style="52" customWidth="1"/>
    <col min="2" max="2" width="4.7109375" style="23" customWidth="1"/>
    <col min="3" max="3" width="33.7109375" style="3" customWidth="1"/>
    <col min="4" max="9" width="16.7109375" style="3" customWidth="1"/>
    <col min="10" max="10" width="0.9921875" style="3" customWidth="1"/>
    <col min="11" max="11" width="4.7109375" style="5" customWidth="1"/>
    <col min="12" max="12" width="7.7109375" style="61" customWidth="1"/>
    <col min="13" max="13" width="0.85546875" style="3" customWidth="1"/>
    <col min="14" max="14" width="5.57421875" style="3" customWidth="1"/>
    <col min="15" max="16384" width="9.140625" style="3" customWidth="1"/>
  </cols>
  <sheetData>
    <row r="1" spans="2:12" ht="27.75" customHeight="1">
      <c r="B1" s="95" t="s">
        <v>33</v>
      </c>
      <c r="C1" s="95"/>
      <c r="D1" s="95"/>
      <c r="E1" s="55"/>
      <c r="G1" s="54"/>
      <c r="H1" s="94" t="s">
        <v>34</v>
      </c>
      <c r="I1" s="94"/>
      <c r="J1" s="94"/>
      <c r="K1" s="94"/>
      <c r="L1" s="94"/>
    </row>
    <row r="2" spans="2:12" ht="9.75" customHeight="1" thickBot="1">
      <c r="B2" s="1"/>
      <c r="C2" s="1"/>
      <c r="D2" s="1"/>
      <c r="E2" s="1"/>
      <c r="F2" s="2"/>
      <c r="G2" s="2"/>
      <c r="H2" s="2"/>
      <c r="I2" s="2"/>
      <c r="J2" s="2"/>
      <c r="K2" s="2"/>
      <c r="L2" s="2"/>
    </row>
    <row r="3" spans="2:12" ht="30" customHeight="1" thickBot="1" thickTop="1">
      <c r="B3" s="30"/>
      <c r="C3" s="105" t="s">
        <v>21</v>
      </c>
      <c r="D3" s="106"/>
      <c r="E3" s="106"/>
      <c r="F3" s="106"/>
      <c r="G3" s="89" t="s">
        <v>20</v>
      </c>
      <c r="H3" s="89"/>
      <c r="I3" s="90"/>
      <c r="J3" s="6"/>
      <c r="K3" s="91"/>
      <c r="L3" s="91"/>
    </row>
    <row r="4" spans="2:12" ht="9.75" customHeight="1" thickTop="1"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5" spans="1:12" ht="31.5" customHeight="1">
      <c r="A5" s="96" t="s">
        <v>356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9.75" customHeight="1"/>
    <row r="7" spans="1:12" ht="18" customHeight="1">
      <c r="A7" s="92" t="s">
        <v>19</v>
      </c>
      <c r="B7" s="99" t="s">
        <v>7</v>
      </c>
      <c r="C7" s="101" t="s">
        <v>5</v>
      </c>
      <c r="D7" s="101" t="s">
        <v>6</v>
      </c>
      <c r="E7" s="101"/>
      <c r="F7" s="101"/>
      <c r="G7" s="101"/>
      <c r="H7" s="101"/>
      <c r="I7" s="103"/>
      <c r="J7" s="22"/>
      <c r="K7" s="97" t="s">
        <v>3</v>
      </c>
      <c r="L7" s="98"/>
    </row>
    <row r="8" spans="1:12" ht="18" customHeight="1">
      <c r="A8" s="93"/>
      <c r="B8" s="100"/>
      <c r="C8" s="102"/>
      <c r="D8" s="102"/>
      <c r="E8" s="102"/>
      <c r="F8" s="102"/>
      <c r="G8" s="102"/>
      <c r="H8" s="102"/>
      <c r="I8" s="104"/>
      <c r="J8" s="22"/>
      <c r="K8" s="10" t="s">
        <v>8</v>
      </c>
      <c r="L8" s="13" t="s">
        <v>2</v>
      </c>
    </row>
    <row r="9" spans="2:12" ht="9.75" customHeight="1">
      <c r="B9" s="31"/>
      <c r="C9" s="22"/>
      <c r="D9" s="22"/>
      <c r="E9" s="22"/>
      <c r="F9" s="22"/>
      <c r="G9" s="22"/>
      <c r="H9" s="22"/>
      <c r="I9" s="22"/>
      <c r="J9" s="22"/>
      <c r="K9" s="32"/>
      <c r="L9" s="32"/>
    </row>
    <row r="10" spans="1:14" s="34" customFormat="1" ht="27.75" customHeight="1">
      <c r="A10" s="53"/>
      <c r="B10" s="47">
        <v>19</v>
      </c>
      <c r="C10" s="62" t="s">
        <v>274</v>
      </c>
      <c r="D10" s="172" t="s">
        <v>276</v>
      </c>
      <c r="E10" s="172" t="s">
        <v>277</v>
      </c>
      <c r="F10" s="172" t="s">
        <v>278</v>
      </c>
      <c r="G10" s="172" t="s">
        <v>279</v>
      </c>
      <c r="H10" s="172" t="s">
        <v>280</v>
      </c>
      <c r="I10" s="82"/>
      <c r="J10" s="33"/>
      <c r="K10" s="62">
        <v>1</v>
      </c>
      <c r="L10" s="175" t="s">
        <v>464</v>
      </c>
      <c r="M10" s="3"/>
      <c r="N10" s="3"/>
    </row>
    <row r="11" spans="1:14" s="34" customFormat="1" ht="27.75" customHeight="1">
      <c r="A11" s="53"/>
      <c r="B11" s="47">
        <v>4</v>
      </c>
      <c r="C11" s="62" t="s">
        <v>181</v>
      </c>
      <c r="D11" s="85" t="s">
        <v>182</v>
      </c>
      <c r="E11" s="85" t="s">
        <v>183</v>
      </c>
      <c r="F11" s="85" t="s">
        <v>184</v>
      </c>
      <c r="G11" s="85" t="s">
        <v>185</v>
      </c>
      <c r="H11" s="85" t="s">
        <v>474</v>
      </c>
      <c r="I11" s="82"/>
      <c r="J11" s="33"/>
      <c r="K11" s="63">
        <v>2</v>
      </c>
      <c r="L11" s="176" t="s">
        <v>465</v>
      </c>
      <c r="M11" s="3"/>
      <c r="N11" s="3"/>
    </row>
    <row r="12" spans="1:14" s="34" customFormat="1" ht="27.75" customHeight="1">
      <c r="A12" s="53"/>
      <c r="B12" s="47">
        <v>16</v>
      </c>
      <c r="C12" s="62" t="s">
        <v>247</v>
      </c>
      <c r="D12" s="172" t="s">
        <v>249</v>
      </c>
      <c r="E12" s="172" t="s">
        <v>250</v>
      </c>
      <c r="F12" s="172" t="s">
        <v>251</v>
      </c>
      <c r="G12" s="172" t="s">
        <v>252</v>
      </c>
      <c r="H12" s="172" t="s">
        <v>253</v>
      </c>
      <c r="I12" s="82"/>
      <c r="J12" s="33"/>
      <c r="K12" s="62">
        <v>3</v>
      </c>
      <c r="L12" s="175" t="s">
        <v>466</v>
      </c>
      <c r="M12" s="3"/>
      <c r="N12" s="3"/>
    </row>
    <row r="13" spans="1:14" s="34" customFormat="1" ht="27.75" customHeight="1">
      <c r="A13" s="53"/>
      <c r="B13" s="47">
        <v>11</v>
      </c>
      <c r="C13" s="62" t="s">
        <v>221</v>
      </c>
      <c r="D13" s="172" t="s">
        <v>217</v>
      </c>
      <c r="E13" s="172" t="s">
        <v>475</v>
      </c>
      <c r="F13" s="172" t="s">
        <v>218</v>
      </c>
      <c r="G13" s="172" t="s">
        <v>219</v>
      </c>
      <c r="H13" s="172" t="s">
        <v>220</v>
      </c>
      <c r="I13" s="82"/>
      <c r="J13" s="33"/>
      <c r="K13" s="63">
        <v>4</v>
      </c>
      <c r="L13" s="176" t="s">
        <v>467</v>
      </c>
      <c r="M13" s="3"/>
      <c r="N13" s="3"/>
    </row>
    <row r="14" spans="1:14" s="34" customFormat="1" ht="27.75" customHeight="1">
      <c r="A14" s="53"/>
      <c r="B14" s="47">
        <v>1</v>
      </c>
      <c r="C14" s="62" t="s">
        <v>105</v>
      </c>
      <c r="D14" s="173" t="s">
        <v>100</v>
      </c>
      <c r="E14" s="173" t="s">
        <v>101</v>
      </c>
      <c r="F14" s="173" t="s">
        <v>102</v>
      </c>
      <c r="G14" s="173" t="s">
        <v>103</v>
      </c>
      <c r="H14" s="173" t="s">
        <v>104</v>
      </c>
      <c r="I14" s="82"/>
      <c r="J14" s="33"/>
      <c r="K14" s="62">
        <v>5</v>
      </c>
      <c r="L14" s="175" t="s">
        <v>468</v>
      </c>
      <c r="M14" s="3"/>
      <c r="N14" s="3"/>
    </row>
    <row r="15" spans="1:14" s="34" customFormat="1" ht="27.75" customHeight="1">
      <c r="A15" s="53"/>
      <c r="B15" s="47">
        <v>5</v>
      </c>
      <c r="C15" s="62" t="s">
        <v>196</v>
      </c>
      <c r="D15" s="82" t="s">
        <v>186</v>
      </c>
      <c r="E15" s="82" t="s">
        <v>187</v>
      </c>
      <c r="F15" s="82" t="s">
        <v>188</v>
      </c>
      <c r="G15" s="82" t="s">
        <v>189</v>
      </c>
      <c r="H15" s="82" t="s">
        <v>190</v>
      </c>
      <c r="I15" s="82"/>
      <c r="J15" s="33"/>
      <c r="K15" s="63">
        <v>6</v>
      </c>
      <c r="L15" s="176" t="s">
        <v>469</v>
      </c>
      <c r="M15" s="3"/>
      <c r="N15" s="3"/>
    </row>
    <row r="16" spans="1:14" s="34" customFormat="1" ht="27.75" customHeight="1">
      <c r="A16" s="53"/>
      <c r="B16" s="47">
        <v>6</v>
      </c>
      <c r="C16" s="62" t="s">
        <v>197</v>
      </c>
      <c r="D16" s="82" t="s">
        <v>191</v>
      </c>
      <c r="E16" s="82" t="s">
        <v>192</v>
      </c>
      <c r="F16" s="82" t="s">
        <v>193</v>
      </c>
      <c r="G16" s="82" t="s">
        <v>194</v>
      </c>
      <c r="H16" s="82" t="s">
        <v>195</v>
      </c>
      <c r="I16" s="82"/>
      <c r="J16" s="33"/>
      <c r="K16" s="62">
        <v>7</v>
      </c>
      <c r="L16" s="175" t="s">
        <v>470</v>
      </c>
      <c r="M16" s="3"/>
      <c r="N16" s="3"/>
    </row>
    <row r="17" spans="1:14" s="34" customFormat="1" ht="27.75" customHeight="1">
      <c r="A17" s="53"/>
      <c r="B17" s="47">
        <v>20</v>
      </c>
      <c r="C17" s="62" t="s">
        <v>275</v>
      </c>
      <c r="D17" s="82" t="s">
        <v>281</v>
      </c>
      <c r="E17" s="82" t="s">
        <v>282</v>
      </c>
      <c r="F17" s="82" t="s">
        <v>283</v>
      </c>
      <c r="G17" s="82" t="s">
        <v>284</v>
      </c>
      <c r="H17" s="82" t="s">
        <v>285</v>
      </c>
      <c r="I17" s="82"/>
      <c r="J17" s="33"/>
      <c r="K17" s="63">
        <v>8</v>
      </c>
      <c r="L17" s="176" t="s">
        <v>471</v>
      </c>
      <c r="M17" s="3"/>
      <c r="N17" s="3"/>
    </row>
    <row r="18" spans="1:14" s="34" customFormat="1" ht="27.75" customHeight="1">
      <c r="A18" s="53"/>
      <c r="B18" s="47">
        <v>10</v>
      </c>
      <c r="C18" s="62" t="s">
        <v>211</v>
      </c>
      <c r="D18" s="82" t="s">
        <v>212</v>
      </c>
      <c r="E18" s="82" t="s">
        <v>213</v>
      </c>
      <c r="F18" s="82" t="s">
        <v>214</v>
      </c>
      <c r="G18" s="82" t="s">
        <v>215</v>
      </c>
      <c r="H18" s="82" t="s">
        <v>216</v>
      </c>
      <c r="I18" s="82"/>
      <c r="J18" s="33"/>
      <c r="K18" s="62">
        <v>9</v>
      </c>
      <c r="L18" s="175" t="s">
        <v>472</v>
      </c>
      <c r="M18" s="3"/>
      <c r="N18" s="3"/>
    </row>
    <row r="19" spans="1:14" s="34" customFormat="1" ht="27.75" customHeight="1">
      <c r="A19" s="53"/>
      <c r="B19" s="47">
        <v>17</v>
      </c>
      <c r="C19" s="62" t="s">
        <v>248</v>
      </c>
      <c r="D19" s="82" t="s">
        <v>254</v>
      </c>
      <c r="E19" s="82" t="s">
        <v>255</v>
      </c>
      <c r="F19" s="82" t="s">
        <v>256</v>
      </c>
      <c r="G19" s="82" t="s">
        <v>257</v>
      </c>
      <c r="H19" s="82" t="s">
        <v>258</v>
      </c>
      <c r="I19" s="82"/>
      <c r="J19" s="33"/>
      <c r="K19" s="63">
        <v>10</v>
      </c>
      <c r="L19" s="176" t="s">
        <v>473</v>
      </c>
      <c r="M19" s="3"/>
      <c r="N19" s="3"/>
    </row>
    <row r="20" spans="4:9" ht="19.5">
      <c r="D20" s="83"/>
      <c r="E20" s="83"/>
      <c r="F20" s="83"/>
      <c r="G20" s="83"/>
      <c r="H20" s="83"/>
      <c r="I20" s="83"/>
    </row>
    <row r="21" spans="3:9" ht="30" customHeight="1">
      <c r="C21" s="174" t="s">
        <v>476</v>
      </c>
      <c r="D21" s="174"/>
      <c r="E21" s="174"/>
      <c r="F21" s="174"/>
      <c r="G21" s="174"/>
      <c r="H21" s="174"/>
      <c r="I21" s="174"/>
    </row>
    <row r="22" spans="4:9" ht="19.5">
      <c r="D22" s="83"/>
      <c r="E22" s="83"/>
      <c r="F22" s="83"/>
      <c r="G22" s="83"/>
      <c r="H22" s="83"/>
      <c r="I22" s="83"/>
    </row>
    <row r="23" spans="4:9" ht="19.5">
      <c r="D23" s="83"/>
      <c r="E23" s="83"/>
      <c r="F23" s="83"/>
      <c r="G23" s="83"/>
      <c r="H23" s="83"/>
      <c r="I23" s="83"/>
    </row>
  </sheetData>
  <sheetProtection/>
  <autoFilter ref="A9:L19"/>
  <mergeCells count="12">
    <mergeCell ref="D7:I8"/>
    <mergeCell ref="C3:F3"/>
    <mergeCell ref="A5:L5"/>
    <mergeCell ref="C21:I21"/>
    <mergeCell ref="G3:I3"/>
    <mergeCell ref="K3:L3"/>
    <mergeCell ref="A7:A8"/>
    <mergeCell ref="H1:L1"/>
    <mergeCell ref="B1:D1"/>
    <mergeCell ref="K7:L7"/>
    <mergeCell ref="B7:B8"/>
    <mergeCell ref="C7:C8"/>
  </mergeCells>
  <printOptions horizontalCentered="1"/>
  <pageMargins left="0" right="0" top="0.1968503937007874" bottom="0" header="0.5118110236220472" footer="0.5118110236220472"/>
  <pageSetup horizontalDpi="360" verticalDpi="36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8"/>
  <sheetViews>
    <sheetView showGridLines="0" showZeros="0" tabSelected="1" zoomScalePageLayoutView="0" workbookViewId="0" topLeftCell="A1">
      <selection activeCell="A1" sqref="A1:F1"/>
    </sheetView>
  </sheetViews>
  <sheetFormatPr defaultColWidth="9.140625" defaultRowHeight="12.75"/>
  <cols>
    <col min="1" max="2" width="4.7109375" style="178" customWidth="1"/>
    <col min="3" max="3" width="4.28125" style="178" customWidth="1"/>
    <col min="4" max="4" width="1.57421875" style="179" customWidth="1"/>
    <col min="5" max="5" width="4.140625" style="178" customWidth="1"/>
    <col min="6" max="6" width="39.00390625" style="179" customWidth="1"/>
    <col min="7" max="7" width="5.7109375" style="179" customWidth="1"/>
    <col min="8" max="8" width="6.7109375" style="179" customWidth="1"/>
    <col min="9" max="9" width="6.7109375" style="178" customWidth="1"/>
    <col min="10" max="10" width="5.7109375" style="179" customWidth="1"/>
    <col min="11" max="12" width="6.7109375" style="179" customWidth="1"/>
    <col min="13" max="13" width="7.8515625" style="179" customWidth="1"/>
    <col min="14" max="14" width="1.28515625" style="0" customWidth="1"/>
  </cols>
  <sheetData>
    <row r="1" spans="1:13" ht="27">
      <c r="A1" s="277" t="s">
        <v>491</v>
      </c>
      <c r="B1" s="277"/>
      <c r="C1" s="277"/>
      <c r="D1" s="277"/>
      <c r="E1" s="277"/>
      <c r="F1" s="277"/>
      <c r="J1" s="180" t="s">
        <v>34</v>
      </c>
      <c r="K1" s="180"/>
      <c r="L1" s="180"/>
      <c r="M1" s="180"/>
    </row>
    <row r="3" spans="9:13" ht="16.5">
      <c r="I3" s="179"/>
      <c r="J3" s="181" t="s">
        <v>492</v>
      </c>
      <c r="K3" s="182"/>
      <c r="L3" s="182"/>
      <c r="M3" s="183"/>
    </row>
    <row r="4" spans="1:13" ht="27">
      <c r="A4" s="184" t="s">
        <v>493</v>
      </c>
      <c r="B4" s="184"/>
      <c r="C4" s="184"/>
      <c r="D4" s="184"/>
      <c r="E4" s="184"/>
      <c r="F4" s="184"/>
      <c r="G4" s="185"/>
      <c r="J4" s="186" t="s">
        <v>494</v>
      </c>
      <c r="K4" s="187">
        <v>10</v>
      </c>
      <c r="L4" s="186" t="s">
        <v>495</v>
      </c>
      <c r="M4" s="188">
        <v>5</v>
      </c>
    </row>
    <row r="6" spans="1:13" ht="16.5">
      <c r="A6" s="189" t="s">
        <v>496</v>
      </c>
      <c r="B6" s="190"/>
      <c r="C6" s="191" t="s">
        <v>497</v>
      </c>
      <c r="E6" s="192" t="s">
        <v>498</v>
      </c>
      <c r="F6" s="193" t="s">
        <v>499</v>
      </c>
      <c r="G6" s="194" t="s">
        <v>500</v>
      </c>
      <c r="H6" s="195"/>
      <c r="I6" s="196"/>
      <c r="J6" s="197" t="s">
        <v>501</v>
      </c>
      <c r="K6" s="198"/>
      <c r="L6" s="199"/>
      <c r="M6" s="200" t="s">
        <v>3</v>
      </c>
    </row>
    <row r="7" spans="1:13" ht="16.5">
      <c r="A7" s="201" t="s">
        <v>502</v>
      </c>
      <c r="B7" s="202" t="s">
        <v>503</v>
      </c>
      <c r="C7" s="203"/>
      <c r="E7" s="204"/>
      <c r="F7" s="205"/>
      <c r="G7" s="206" t="s">
        <v>504</v>
      </c>
      <c r="H7" s="207" t="s">
        <v>505</v>
      </c>
      <c r="I7" s="208" t="s">
        <v>506</v>
      </c>
      <c r="J7" s="206" t="s">
        <v>504</v>
      </c>
      <c r="K7" s="207" t="s">
        <v>505</v>
      </c>
      <c r="L7" s="209" t="s">
        <v>506</v>
      </c>
      <c r="M7" s="210"/>
    </row>
    <row r="8" spans="1:13" ht="24.75" customHeight="1">
      <c r="A8" s="211"/>
      <c r="B8" s="212"/>
      <c r="C8" s="213"/>
      <c r="D8" s="214"/>
      <c r="E8" s="215">
        <v>1</v>
      </c>
      <c r="F8" s="216" t="s">
        <v>511</v>
      </c>
      <c r="G8" s="217">
        <v>9</v>
      </c>
      <c r="H8" s="218">
        <v>1</v>
      </c>
      <c r="I8" s="219">
        <f>IF(G8=0,0,G8*5)</f>
        <v>45</v>
      </c>
      <c r="J8" s="217">
        <v>9</v>
      </c>
      <c r="K8" s="218"/>
      <c r="L8" s="220">
        <f>IF(J8=0,0,J8*5)</f>
        <v>45</v>
      </c>
      <c r="M8" s="221">
        <v>1</v>
      </c>
    </row>
    <row r="9" spans="1:13" ht="24.75" customHeight="1">
      <c r="A9" s="211"/>
      <c r="B9" s="212"/>
      <c r="C9" s="213"/>
      <c r="D9" s="214"/>
      <c r="E9" s="215">
        <v>2</v>
      </c>
      <c r="F9" s="216" t="s">
        <v>508</v>
      </c>
      <c r="G9" s="222">
        <v>6</v>
      </c>
      <c r="H9" s="223"/>
      <c r="I9" s="224">
        <f>IF(G9=0,0,G9*5)</f>
        <v>30</v>
      </c>
      <c r="J9" s="222">
        <v>6</v>
      </c>
      <c r="K9" s="223"/>
      <c r="L9" s="225">
        <f>IF(J9=0,0,J9*5)</f>
        <v>30</v>
      </c>
      <c r="M9" s="221">
        <v>2</v>
      </c>
    </row>
    <row r="10" spans="1:13" ht="24.75" customHeight="1">
      <c r="A10" s="211"/>
      <c r="B10" s="212"/>
      <c r="C10" s="213"/>
      <c r="D10" s="214"/>
      <c r="E10" s="215">
        <v>3</v>
      </c>
      <c r="F10" s="216" t="s">
        <v>509</v>
      </c>
      <c r="G10" s="222">
        <v>6</v>
      </c>
      <c r="H10" s="223"/>
      <c r="I10" s="224">
        <f>IF(G10=0,0,G10*5)</f>
        <v>30</v>
      </c>
      <c r="J10" s="222">
        <v>6</v>
      </c>
      <c r="K10" s="223"/>
      <c r="L10" s="225">
        <f>IF(J10=0,0,J10*5)</f>
        <v>30</v>
      </c>
      <c r="M10" s="221">
        <v>3</v>
      </c>
    </row>
    <row r="11" spans="1:13" ht="24.75" customHeight="1">
      <c r="A11" s="211"/>
      <c r="B11" s="212"/>
      <c r="C11" s="213"/>
      <c r="D11" s="214"/>
      <c r="E11" s="215">
        <v>4</v>
      </c>
      <c r="F11" s="216" t="s">
        <v>507</v>
      </c>
      <c r="G11" s="222">
        <v>3</v>
      </c>
      <c r="H11" s="223"/>
      <c r="I11" s="224">
        <f>IF(G11=0,0,G11*5)</f>
        <v>15</v>
      </c>
      <c r="J11" s="222">
        <v>3</v>
      </c>
      <c r="K11" s="223"/>
      <c r="L11" s="225">
        <f>IF(J11=0,0,J11*5)</f>
        <v>15</v>
      </c>
      <c r="M11" s="221">
        <v>4</v>
      </c>
    </row>
    <row r="12" spans="1:13" ht="24.75" customHeight="1">
      <c r="A12" s="211"/>
      <c r="B12" s="212"/>
      <c r="C12" s="213"/>
      <c r="D12" s="214"/>
      <c r="E12" s="215">
        <v>5</v>
      </c>
      <c r="F12" s="216" t="s">
        <v>510</v>
      </c>
      <c r="G12" s="222">
        <v>3</v>
      </c>
      <c r="H12" s="223"/>
      <c r="I12" s="224">
        <f>IF(G12=0,0,G12*5)</f>
        <v>15</v>
      </c>
      <c r="J12" s="222">
        <v>3</v>
      </c>
      <c r="K12" s="223"/>
      <c r="L12" s="225">
        <f>IF(J12=0,0,J12*5)</f>
        <v>15</v>
      </c>
      <c r="M12" s="221">
        <v>5</v>
      </c>
    </row>
    <row r="13" spans="1:13" ht="24.75" customHeight="1">
      <c r="A13" s="211"/>
      <c r="B13" s="212"/>
      <c r="C13" s="213"/>
      <c r="D13" s="214"/>
      <c r="E13" s="215">
        <v>6</v>
      </c>
      <c r="F13" s="216"/>
      <c r="G13" s="222"/>
      <c r="H13" s="223"/>
      <c r="I13" s="224">
        <f aca="true" t="shared" si="0" ref="I9:I19">IF(G13=0,0,G13*5)</f>
        <v>0</v>
      </c>
      <c r="J13" s="222"/>
      <c r="K13" s="223"/>
      <c r="L13" s="225">
        <f aca="true" t="shared" si="1" ref="L8:L19">IF(J13=0,0,J13*5)</f>
        <v>0</v>
      </c>
      <c r="M13" s="221"/>
    </row>
    <row r="14" spans="1:13" ht="24.75" customHeight="1">
      <c r="A14" s="211"/>
      <c r="B14" s="212"/>
      <c r="C14" s="213"/>
      <c r="D14" s="214"/>
      <c r="E14" s="215">
        <v>7</v>
      </c>
      <c r="F14" s="216"/>
      <c r="G14" s="222"/>
      <c r="H14" s="223"/>
      <c r="I14" s="224">
        <f t="shared" si="0"/>
        <v>0</v>
      </c>
      <c r="J14" s="222"/>
      <c r="K14" s="223"/>
      <c r="L14" s="225">
        <f t="shared" si="1"/>
        <v>0</v>
      </c>
      <c r="M14" s="221"/>
    </row>
    <row r="15" spans="1:13" ht="24.75" customHeight="1">
      <c r="A15" s="211"/>
      <c r="B15" s="212"/>
      <c r="C15" s="213"/>
      <c r="D15" s="214"/>
      <c r="E15" s="215">
        <v>8</v>
      </c>
      <c r="F15" s="226"/>
      <c r="G15" s="222"/>
      <c r="H15" s="223"/>
      <c r="I15" s="224">
        <f t="shared" si="0"/>
        <v>0</v>
      </c>
      <c r="J15" s="222"/>
      <c r="K15" s="223"/>
      <c r="L15" s="225">
        <f t="shared" si="1"/>
        <v>0</v>
      </c>
      <c r="M15" s="221"/>
    </row>
    <row r="16" spans="1:13" ht="24.75" customHeight="1">
      <c r="A16" s="211"/>
      <c r="B16" s="212"/>
      <c r="C16" s="213"/>
      <c r="D16" s="214"/>
      <c r="E16" s="215">
        <v>9</v>
      </c>
      <c r="F16" s="226"/>
      <c r="G16" s="222"/>
      <c r="H16" s="223"/>
      <c r="I16" s="224">
        <f t="shared" si="0"/>
        <v>0</v>
      </c>
      <c r="J16" s="222"/>
      <c r="K16" s="223"/>
      <c r="L16" s="225">
        <f t="shared" si="1"/>
        <v>0</v>
      </c>
      <c r="M16" s="221"/>
    </row>
    <row r="17" spans="1:13" ht="24.75" customHeight="1">
      <c r="A17" s="227"/>
      <c r="B17" s="228"/>
      <c r="C17" s="229"/>
      <c r="D17" s="214"/>
      <c r="E17" s="215">
        <v>10</v>
      </c>
      <c r="F17" s="230"/>
      <c r="G17" s="231"/>
      <c r="H17" s="232"/>
      <c r="I17" s="233">
        <f t="shared" si="0"/>
        <v>0</v>
      </c>
      <c r="J17" s="231"/>
      <c r="K17" s="232"/>
      <c r="L17" s="234">
        <f t="shared" si="1"/>
        <v>0</v>
      </c>
      <c r="M17" s="235"/>
    </row>
    <row r="18" spans="1:13" ht="24.75" customHeight="1">
      <c r="A18" s="227"/>
      <c r="B18" s="228"/>
      <c r="C18" s="229"/>
      <c r="D18" s="214"/>
      <c r="E18" s="215">
        <v>11</v>
      </c>
      <c r="F18" s="230"/>
      <c r="G18" s="231"/>
      <c r="H18" s="232"/>
      <c r="I18" s="233">
        <f t="shared" si="0"/>
        <v>0</v>
      </c>
      <c r="J18" s="231"/>
      <c r="K18" s="232"/>
      <c r="L18" s="234">
        <f t="shared" si="1"/>
        <v>0</v>
      </c>
      <c r="M18" s="235"/>
    </row>
    <row r="19" spans="1:13" ht="24.75" customHeight="1">
      <c r="A19" s="236"/>
      <c r="B19" s="237"/>
      <c r="C19" s="238"/>
      <c r="D19" s="214"/>
      <c r="E19" s="239">
        <v>12</v>
      </c>
      <c r="F19" s="240"/>
      <c r="G19" s="241"/>
      <c r="H19" s="242"/>
      <c r="I19" s="243">
        <f t="shared" si="0"/>
        <v>0</v>
      </c>
      <c r="J19" s="244"/>
      <c r="K19" s="242"/>
      <c r="L19" s="245">
        <f t="shared" si="1"/>
        <v>0</v>
      </c>
      <c r="M19" s="235"/>
    </row>
    <row r="20" spans="1:13" ht="24.75" customHeight="1">
      <c r="A20" s="246" t="s">
        <v>512</v>
      </c>
      <c r="B20" s="246"/>
      <c r="C20" s="246"/>
      <c r="D20" s="246"/>
      <c r="E20" s="246"/>
      <c r="F20" s="247" t="s">
        <v>513</v>
      </c>
      <c r="G20" s="248">
        <f aca="true" t="shared" si="2" ref="G20:L20">SUM(G8:G19)</f>
        <v>27</v>
      </c>
      <c r="H20" s="249">
        <f t="shared" si="2"/>
        <v>1</v>
      </c>
      <c r="I20" s="250">
        <f t="shared" si="2"/>
        <v>135</v>
      </c>
      <c r="J20" s="248">
        <f t="shared" si="2"/>
        <v>27</v>
      </c>
      <c r="K20" s="249">
        <f t="shared" si="2"/>
        <v>0</v>
      </c>
      <c r="L20" s="251">
        <f t="shared" si="2"/>
        <v>135</v>
      </c>
      <c r="M20" s="252"/>
    </row>
    <row r="21" spans="1:13" ht="18">
      <c r="A21" s="253"/>
      <c r="B21" s="253"/>
      <c r="C21" s="253"/>
      <c r="D21" s="214"/>
      <c r="E21" s="254"/>
      <c r="F21" s="214"/>
      <c r="G21" s="255"/>
      <c r="H21" s="256"/>
      <c r="I21" s="257"/>
      <c r="J21" s="214"/>
      <c r="K21" s="214"/>
      <c r="L21" s="214"/>
      <c r="M21" s="214"/>
    </row>
    <row r="22" spans="1:13" ht="16.5">
      <c r="A22" s="189" t="s">
        <v>496</v>
      </c>
      <c r="B22" s="190"/>
      <c r="C22" s="191" t="s">
        <v>497</v>
      </c>
      <c r="E22" s="192" t="s">
        <v>498</v>
      </c>
      <c r="F22" s="258" t="s">
        <v>514</v>
      </c>
      <c r="G22" s="194" t="s">
        <v>500</v>
      </c>
      <c r="H22" s="195"/>
      <c r="I22" s="196"/>
      <c r="J22" s="197" t="s">
        <v>501</v>
      </c>
      <c r="K22" s="198"/>
      <c r="L22" s="199"/>
      <c r="M22" s="200" t="s">
        <v>3</v>
      </c>
    </row>
    <row r="23" spans="1:13" ht="16.5">
      <c r="A23" s="201" t="s">
        <v>502</v>
      </c>
      <c r="B23" s="202" t="s">
        <v>503</v>
      </c>
      <c r="C23" s="203"/>
      <c r="E23" s="204"/>
      <c r="F23" s="259"/>
      <c r="G23" s="206" t="s">
        <v>504</v>
      </c>
      <c r="H23" s="207" t="s">
        <v>505</v>
      </c>
      <c r="I23" s="208" t="s">
        <v>506</v>
      </c>
      <c r="J23" s="206" t="s">
        <v>504</v>
      </c>
      <c r="K23" s="207" t="s">
        <v>505</v>
      </c>
      <c r="L23" s="209" t="s">
        <v>506</v>
      </c>
      <c r="M23" s="210"/>
    </row>
    <row r="24" spans="1:13" ht="24.75" customHeight="1">
      <c r="A24" s="211"/>
      <c r="B24" s="212"/>
      <c r="C24" s="213"/>
      <c r="D24" s="214"/>
      <c r="E24" s="215">
        <v>1</v>
      </c>
      <c r="F24" s="260" t="s">
        <v>516</v>
      </c>
      <c r="G24" s="217">
        <v>27</v>
      </c>
      <c r="H24" s="218"/>
      <c r="I24" s="219">
        <f>IF(G24=0,0,G24*4)</f>
        <v>108</v>
      </c>
      <c r="J24" s="217">
        <v>25</v>
      </c>
      <c r="K24" s="218"/>
      <c r="L24" s="220">
        <f>IF(J24=0,0,J24*4)</f>
        <v>100</v>
      </c>
      <c r="M24" s="221">
        <v>1</v>
      </c>
    </row>
    <row r="25" spans="1:13" ht="24.75" customHeight="1">
      <c r="A25" s="211"/>
      <c r="B25" s="212"/>
      <c r="C25" s="213"/>
      <c r="D25" s="214"/>
      <c r="E25" s="261">
        <v>2</v>
      </c>
      <c r="F25" s="262" t="s">
        <v>517</v>
      </c>
      <c r="G25" s="222">
        <v>16</v>
      </c>
      <c r="H25" s="223"/>
      <c r="I25" s="224">
        <f>IF(G25=0,0,G25*4)</f>
        <v>64</v>
      </c>
      <c r="J25" s="222">
        <v>15</v>
      </c>
      <c r="K25" s="223"/>
      <c r="L25" s="225">
        <f>IF(J25=0,0,J25*4)</f>
        <v>60</v>
      </c>
      <c r="M25" s="221">
        <v>2</v>
      </c>
    </row>
    <row r="26" spans="1:13" ht="24.75" customHeight="1">
      <c r="A26" s="211"/>
      <c r="B26" s="212"/>
      <c r="C26" s="213"/>
      <c r="D26" s="214"/>
      <c r="E26" s="261">
        <v>3</v>
      </c>
      <c r="F26" s="262" t="s">
        <v>515</v>
      </c>
      <c r="G26" s="222">
        <v>4</v>
      </c>
      <c r="H26" s="223"/>
      <c r="I26" s="224">
        <f>IF(G26=0,0,G26*4)</f>
        <v>16</v>
      </c>
      <c r="J26" s="222">
        <v>4</v>
      </c>
      <c r="K26" s="223"/>
      <c r="L26" s="225">
        <f>IF(J26=0,0,J26*4)</f>
        <v>16</v>
      </c>
      <c r="M26" s="221">
        <v>3</v>
      </c>
    </row>
    <row r="27" spans="1:13" ht="24.75" customHeight="1">
      <c r="A27" s="211"/>
      <c r="B27" s="212"/>
      <c r="C27" s="213"/>
      <c r="D27" s="214"/>
      <c r="E27" s="261">
        <v>4</v>
      </c>
      <c r="F27" s="262" t="s">
        <v>519</v>
      </c>
      <c r="G27" s="222">
        <v>2</v>
      </c>
      <c r="H27" s="223"/>
      <c r="I27" s="224">
        <f>IF(G27=0,0,G27*4)</f>
        <v>8</v>
      </c>
      <c r="J27" s="222">
        <v>3</v>
      </c>
      <c r="K27" s="223"/>
      <c r="L27" s="225">
        <f>IF(J27=0,0,J27*4)</f>
        <v>12</v>
      </c>
      <c r="M27" s="221">
        <v>4</v>
      </c>
    </row>
    <row r="28" spans="1:13" ht="24.75" customHeight="1">
      <c r="A28" s="211"/>
      <c r="B28" s="212"/>
      <c r="C28" s="213"/>
      <c r="D28" s="214"/>
      <c r="E28" s="261">
        <v>5</v>
      </c>
      <c r="F28" s="262" t="s">
        <v>518</v>
      </c>
      <c r="G28" s="222">
        <v>2</v>
      </c>
      <c r="H28" s="223"/>
      <c r="I28" s="224">
        <f>IF(G28=0,0,G28*4)</f>
        <v>8</v>
      </c>
      <c r="J28" s="222">
        <v>2</v>
      </c>
      <c r="K28" s="223"/>
      <c r="L28" s="225">
        <f>IF(J28=0,0,J28*4)</f>
        <v>8</v>
      </c>
      <c r="M28" s="221">
        <v>5</v>
      </c>
    </row>
    <row r="29" spans="1:13" ht="24.75" customHeight="1">
      <c r="A29" s="211"/>
      <c r="B29" s="212"/>
      <c r="C29" s="213"/>
      <c r="D29" s="214"/>
      <c r="E29" s="261">
        <v>6</v>
      </c>
      <c r="F29" s="262"/>
      <c r="G29" s="222"/>
      <c r="H29" s="223"/>
      <c r="I29" s="224">
        <f aca="true" t="shared" si="3" ref="I25:I31">IF(G29=0,0,G29*4)</f>
        <v>0</v>
      </c>
      <c r="J29" s="222"/>
      <c r="K29" s="223"/>
      <c r="L29" s="225">
        <f>IF(J29=0,0,J29*4)</f>
        <v>0</v>
      </c>
      <c r="M29" s="221"/>
    </row>
    <row r="30" spans="1:13" ht="24.75" customHeight="1">
      <c r="A30" s="211"/>
      <c r="B30" s="212"/>
      <c r="C30" s="213"/>
      <c r="D30" s="214"/>
      <c r="E30" s="261">
        <v>7</v>
      </c>
      <c r="F30" s="262"/>
      <c r="G30" s="222"/>
      <c r="H30" s="223"/>
      <c r="I30" s="224">
        <f t="shared" si="3"/>
        <v>0</v>
      </c>
      <c r="J30" s="222"/>
      <c r="K30" s="223"/>
      <c r="L30" s="225">
        <f>IF(J30=0,0,J30*4)</f>
        <v>0</v>
      </c>
      <c r="M30" s="221"/>
    </row>
    <row r="31" spans="1:13" ht="24.75" customHeight="1">
      <c r="A31" s="236"/>
      <c r="B31" s="237"/>
      <c r="C31" s="238"/>
      <c r="D31" s="214"/>
      <c r="E31" s="239">
        <v>8</v>
      </c>
      <c r="F31" s="263"/>
      <c r="G31" s="244"/>
      <c r="H31" s="242"/>
      <c r="I31" s="243">
        <f t="shared" si="3"/>
        <v>0</v>
      </c>
      <c r="J31" s="244"/>
      <c r="K31" s="242"/>
      <c r="L31" s="245">
        <f>IF(J31=0,0,J31*4)</f>
        <v>0</v>
      </c>
      <c r="M31" s="264"/>
    </row>
    <row r="32" spans="1:13" ht="24.75" customHeight="1">
      <c r="A32" s="246" t="s">
        <v>512</v>
      </c>
      <c r="B32" s="246"/>
      <c r="C32" s="246"/>
      <c r="D32" s="246"/>
      <c r="E32" s="246"/>
      <c r="F32" s="247" t="s">
        <v>513</v>
      </c>
      <c r="G32" s="248">
        <f aca="true" t="shared" si="4" ref="G32:L32">SUM(G24:G31)</f>
        <v>51</v>
      </c>
      <c r="H32" s="249">
        <f t="shared" si="4"/>
        <v>0</v>
      </c>
      <c r="I32" s="250">
        <f t="shared" si="4"/>
        <v>204</v>
      </c>
      <c r="J32" s="248">
        <f t="shared" si="4"/>
        <v>49</v>
      </c>
      <c r="K32" s="249">
        <f t="shared" si="4"/>
        <v>0</v>
      </c>
      <c r="L32" s="251">
        <f t="shared" si="4"/>
        <v>196</v>
      </c>
      <c r="M32" s="252"/>
    </row>
    <row r="33" spans="1:13" ht="18">
      <c r="A33" s="253"/>
      <c r="B33" s="253"/>
      <c r="C33" s="253"/>
      <c r="D33" s="214"/>
      <c r="E33" s="254"/>
      <c r="F33" s="214"/>
      <c r="G33" s="255"/>
      <c r="H33" s="256"/>
      <c r="I33" s="257"/>
      <c r="J33" s="214"/>
      <c r="K33" s="214"/>
      <c r="L33" s="214"/>
      <c r="M33" s="214"/>
    </row>
    <row r="34" spans="1:13" ht="16.5">
      <c r="A34" s="265" t="s">
        <v>520</v>
      </c>
      <c r="B34" s="265"/>
      <c r="C34" s="265"/>
      <c r="D34" s="265"/>
      <c r="E34" s="254"/>
      <c r="F34" s="214"/>
      <c r="G34" s="194" t="s">
        <v>500</v>
      </c>
      <c r="H34" s="195"/>
      <c r="I34" s="196"/>
      <c r="J34" s="197" t="s">
        <v>501</v>
      </c>
      <c r="K34" s="198"/>
      <c r="L34" s="266"/>
      <c r="M34" s="214"/>
    </row>
    <row r="35" spans="1:13" ht="16.5">
      <c r="A35" s="265"/>
      <c r="B35" s="265"/>
      <c r="C35" s="265"/>
      <c r="D35" s="265"/>
      <c r="E35" s="254"/>
      <c r="F35" s="267" t="s">
        <v>521</v>
      </c>
      <c r="G35" s="268" t="s">
        <v>504</v>
      </c>
      <c r="H35" s="269" t="s">
        <v>505</v>
      </c>
      <c r="I35" s="270" t="s">
        <v>506</v>
      </c>
      <c r="J35" s="268" t="s">
        <v>504</v>
      </c>
      <c r="K35" s="269" t="s">
        <v>505</v>
      </c>
      <c r="L35" s="270" t="s">
        <v>506</v>
      </c>
      <c r="M35" s="214"/>
    </row>
    <row r="36" spans="1:13" ht="24.75" customHeight="1">
      <c r="A36" s="265"/>
      <c r="B36" s="265"/>
      <c r="C36" s="265"/>
      <c r="D36" s="265"/>
      <c r="E36" s="254"/>
      <c r="F36" s="271"/>
      <c r="G36" s="272">
        <f aca="true" t="shared" si="5" ref="G36:L36">SUM(G20+G32)</f>
        <v>78</v>
      </c>
      <c r="H36" s="273">
        <f t="shared" si="5"/>
        <v>1</v>
      </c>
      <c r="I36" s="274">
        <f t="shared" si="5"/>
        <v>339</v>
      </c>
      <c r="J36" s="272">
        <f t="shared" si="5"/>
        <v>76</v>
      </c>
      <c r="K36" s="273">
        <f t="shared" si="5"/>
        <v>0</v>
      </c>
      <c r="L36" s="274">
        <f t="shared" si="5"/>
        <v>331</v>
      </c>
      <c r="M36" s="214"/>
    </row>
    <row r="37" spans="1:13" ht="18">
      <c r="A37" s="253"/>
      <c r="B37" s="253"/>
      <c r="C37" s="253"/>
      <c r="D37" s="214"/>
      <c r="E37" s="254"/>
      <c r="F37" s="214"/>
      <c r="G37" s="255"/>
      <c r="H37" s="256"/>
      <c r="I37" s="257"/>
      <c r="J37" s="214"/>
      <c r="K37" s="214"/>
      <c r="L37" s="214"/>
      <c r="M37" s="214"/>
    </row>
    <row r="38" spans="1:13" ht="18">
      <c r="A38" s="253"/>
      <c r="B38" s="253"/>
      <c r="C38" s="253"/>
      <c r="D38" s="214"/>
      <c r="E38" s="254"/>
      <c r="F38" s="214"/>
      <c r="G38" s="255"/>
      <c r="H38" s="256"/>
      <c r="I38" s="257"/>
      <c r="J38" s="214"/>
      <c r="K38" s="214"/>
      <c r="L38" s="214"/>
      <c r="M38" s="214"/>
    </row>
    <row r="39" spans="1:13" ht="18">
      <c r="A39" s="253"/>
      <c r="B39" s="253"/>
      <c r="C39" s="253"/>
      <c r="D39" s="214"/>
      <c r="E39" s="254"/>
      <c r="F39" s="214"/>
      <c r="G39" s="255"/>
      <c r="H39" s="256"/>
      <c r="I39" s="257"/>
      <c r="J39" s="214"/>
      <c r="K39" s="214"/>
      <c r="L39" s="214"/>
      <c r="M39" s="214"/>
    </row>
    <row r="40" spans="1:13" ht="18">
      <c r="A40" s="253"/>
      <c r="B40" s="253"/>
      <c r="C40" s="253"/>
      <c r="D40" s="214"/>
      <c r="E40" s="254"/>
      <c r="F40" s="214"/>
      <c r="G40" s="255"/>
      <c r="H40" s="256"/>
      <c r="I40" s="257"/>
      <c r="J40" s="214"/>
      <c r="K40" s="214"/>
      <c r="L40" s="214"/>
      <c r="M40" s="214"/>
    </row>
    <row r="41" spans="1:13" ht="18">
      <c r="A41" s="253"/>
      <c r="B41" s="253"/>
      <c r="C41" s="253"/>
      <c r="D41" s="214"/>
      <c r="E41" s="254"/>
      <c r="F41" s="214"/>
      <c r="G41" s="255"/>
      <c r="H41" s="256"/>
      <c r="I41" s="257"/>
      <c r="J41" s="214"/>
      <c r="K41" s="214"/>
      <c r="L41" s="214"/>
      <c r="M41" s="214"/>
    </row>
    <row r="42" spans="1:13" ht="18">
      <c r="A42" s="253"/>
      <c r="B42" s="253"/>
      <c r="C42" s="253"/>
      <c r="D42" s="214"/>
      <c r="E42" s="254"/>
      <c r="F42" s="214"/>
      <c r="G42" s="255"/>
      <c r="H42" s="256"/>
      <c r="I42" s="257"/>
      <c r="J42" s="214"/>
      <c r="K42" s="214"/>
      <c r="L42" s="214"/>
      <c r="M42" s="214"/>
    </row>
    <row r="43" spans="1:13" ht="18">
      <c r="A43" s="253"/>
      <c r="B43" s="253"/>
      <c r="C43" s="253"/>
      <c r="D43" s="214"/>
      <c r="E43" s="254"/>
      <c r="F43" s="214"/>
      <c r="G43" s="255"/>
      <c r="H43" s="256"/>
      <c r="I43" s="257"/>
      <c r="J43" s="214"/>
      <c r="K43" s="214"/>
      <c r="L43" s="214"/>
      <c r="M43" s="214"/>
    </row>
    <row r="44" spans="1:13" ht="18">
      <c r="A44" s="253"/>
      <c r="B44" s="253"/>
      <c r="C44" s="253"/>
      <c r="D44" s="214"/>
      <c r="E44" s="254"/>
      <c r="F44" s="214"/>
      <c r="G44" s="255"/>
      <c r="H44" s="256"/>
      <c r="I44" s="257"/>
      <c r="J44" s="214"/>
      <c r="K44" s="214"/>
      <c r="L44" s="214"/>
      <c r="M44" s="214"/>
    </row>
    <row r="45" spans="1:13" ht="18">
      <c r="A45" s="253"/>
      <c r="B45" s="253"/>
      <c r="C45" s="253"/>
      <c r="D45" s="214"/>
      <c r="E45" s="254"/>
      <c r="F45" s="214"/>
      <c r="G45" s="255"/>
      <c r="H45" s="256"/>
      <c r="I45" s="257"/>
      <c r="J45" s="214"/>
      <c r="K45" s="214"/>
      <c r="L45" s="214"/>
      <c r="M45" s="214"/>
    </row>
    <row r="46" spans="1:13" ht="18">
      <c r="A46" s="253"/>
      <c r="B46" s="253"/>
      <c r="C46" s="253"/>
      <c r="D46" s="214"/>
      <c r="E46" s="254"/>
      <c r="F46" s="214"/>
      <c r="G46" s="255"/>
      <c r="H46" s="256"/>
      <c r="I46" s="257"/>
      <c r="J46" s="214"/>
      <c r="K46" s="214"/>
      <c r="L46" s="214"/>
      <c r="M46" s="214"/>
    </row>
    <row r="47" spans="1:13" ht="18">
      <c r="A47" s="253"/>
      <c r="B47" s="253"/>
      <c r="C47" s="253"/>
      <c r="D47" s="214"/>
      <c r="E47" s="254"/>
      <c r="F47" s="214"/>
      <c r="G47" s="255"/>
      <c r="H47" s="256"/>
      <c r="I47" s="257"/>
      <c r="J47" s="214"/>
      <c r="K47" s="214"/>
      <c r="L47" s="214"/>
      <c r="M47" s="214"/>
    </row>
    <row r="48" spans="1:13" ht="18">
      <c r="A48" s="253"/>
      <c r="B48" s="253"/>
      <c r="C48" s="253"/>
      <c r="D48" s="214"/>
      <c r="E48" s="254"/>
      <c r="F48" s="214"/>
      <c r="G48" s="255"/>
      <c r="H48" s="256"/>
      <c r="I48" s="257"/>
      <c r="J48" s="214"/>
      <c r="K48" s="214"/>
      <c r="L48" s="214"/>
      <c r="M48" s="214"/>
    </row>
    <row r="49" spans="1:13" ht="18">
      <c r="A49" s="253"/>
      <c r="B49" s="253"/>
      <c r="C49" s="253"/>
      <c r="D49" s="214"/>
      <c r="E49" s="254"/>
      <c r="F49" s="214"/>
      <c r="G49" s="255"/>
      <c r="H49" s="256"/>
      <c r="I49" s="257"/>
      <c r="J49" s="214"/>
      <c r="K49" s="214"/>
      <c r="L49" s="214"/>
      <c r="M49" s="214"/>
    </row>
    <row r="50" spans="1:13" ht="18">
      <c r="A50" s="253"/>
      <c r="B50" s="253"/>
      <c r="C50" s="253"/>
      <c r="D50" s="214"/>
      <c r="E50" s="254"/>
      <c r="F50" s="214"/>
      <c r="G50" s="255"/>
      <c r="H50" s="256"/>
      <c r="I50" s="257"/>
      <c r="J50" s="214"/>
      <c r="K50" s="214"/>
      <c r="L50" s="214"/>
      <c r="M50" s="214"/>
    </row>
    <row r="51" spans="1:13" ht="18">
      <c r="A51" s="253"/>
      <c r="B51" s="253"/>
      <c r="C51" s="253"/>
      <c r="D51" s="214"/>
      <c r="E51" s="254"/>
      <c r="F51" s="214"/>
      <c r="G51" s="255"/>
      <c r="H51" s="256"/>
      <c r="I51" s="257"/>
      <c r="J51" s="214"/>
      <c r="K51" s="214"/>
      <c r="L51" s="214"/>
      <c r="M51" s="214"/>
    </row>
    <row r="52" spans="1:13" ht="18">
      <c r="A52" s="253"/>
      <c r="B52" s="253"/>
      <c r="C52" s="253"/>
      <c r="D52" s="214"/>
      <c r="E52" s="254"/>
      <c r="F52" s="214"/>
      <c r="G52" s="255"/>
      <c r="H52" s="256"/>
      <c r="I52" s="257"/>
      <c r="J52" s="214"/>
      <c r="K52" s="214"/>
      <c r="L52" s="214"/>
      <c r="M52" s="214"/>
    </row>
    <row r="53" spans="1:13" ht="18">
      <c r="A53" s="253"/>
      <c r="B53" s="253"/>
      <c r="C53" s="253"/>
      <c r="D53" s="214"/>
      <c r="E53" s="254"/>
      <c r="F53" s="214"/>
      <c r="G53" s="255"/>
      <c r="H53" s="256"/>
      <c r="I53" s="257"/>
      <c r="J53" s="214"/>
      <c r="K53" s="214"/>
      <c r="L53" s="214"/>
      <c r="M53" s="214"/>
    </row>
    <row r="54" spans="1:13" ht="18">
      <c r="A54" s="253"/>
      <c r="B54" s="253"/>
      <c r="C54" s="253"/>
      <c r="D54" s="214"/>
      <c r="E54" s="254"/>
      <c r="F54" s="214"/>
      <c r="G54" s="255"/>
      <c r="H54" s="256"/>
      <c r="I54" s="257"/>
      <c r="J54" s="214"/>
      <c r="K54" s="214"/>
      <c r="L54" s="214"/>
      <c r="M54" s="214"/>
    </row>
    <row r="55" spans="1:13" ht="18">
      <c r="A55" s="253"/>
      <c r="B55" s="253"/>
      <c r="C55" s="253"/>
      <c r="D55" s="214"/>
      <c r="E55" s="254"/>
      <c r="F55" s="214"/>
      <c r="G55" s="255"/>
      <c r="H55" s="256"/>
      <c r="I55" s="257"/>
      <c r="J55" s="214"/>
      <c r="K55" s="214"/>
      <c r="L55" s="214"/>
      <c r="M55" s="214"/>
    </row>
    <row r="56" spans="1:13" ht="18">
      <c r="A56" s="253"/>
      <c r="B56" s="253"/>
      <c r="C56" s="253"/>
      <c r="D56" s="214"/>
      <c r="E56" s="254"/>
      <c r="F56" s="214"/>
      <c r="G56" s="255"/>
      <c r="H56" s="256"/>
      <c r="I56" s="257"/>
      <c r="J56" s="214"/>
      <c r="K56" s="214"/>
      <c r="L56" s="214"/>
      <c r="M56" s="214"/>
    </row>
    <row r="57" spans="1:13" ht="18">
      <c r="A57" s="253"/>
      <c r="B57" s="253"/>
      <c r="C57" s="253"/>
      <c r="D57" s="214"/>
      <c r="E57" s="254"/>
      <c r="F57" s="214"/>
      <c r="G57" s="255"/>
      <c r="H57" s="256"/>
      <c r="I57" s="257"/>
      <c r="J57" s="214"/>
      <c r="K57" s="214"/>
      <c r="L57" s="214"/>
      <c r="M57" s="214"/>
    </row>
    <row r="58" spans="1:13" ht="18">
      <c r="A58" s="253"/>
      <c r="B58" s="253"/>
      <c r="C58" s="253"/>
      <c r="D58" s="214"/>
      <c r="E58" s="254"/>
      <c r="F58" s="214"/>
      <c r="G58" s="255"/>
      <c r="H58" s="256"/>
      <c r="I58" s="257"/>
      <c r="J58" s="214"/>
      <c r="K58" s="214"/>
      <c r="L58" s="214"/>
      <c r="M58" s="214"/>
    </row>
    <row r="59" spans="1:13" ht="18">
      <c r="A59" s="253"/>
      <c r="B59" s="253"/>
      <c r="C59" s="253"/>
      <c r="D59" s="214"/>
      <c r="E59" s="254"/>
      <c r="F59" s="214"/>
      <c r="G59" s="255"/>
      <c r="H59" s="256"/>
      <c r="I59" s="257"/>
      <c r="J59" s="214"/>
      <c r="K59" s="214"/>
      <c r="L59" s="214"/>
      <c r="M59" s="214"/>
    </row>
    <row r="60" spans="1:13" ht="18">
      <c r="A60" s="253"/>
      <c r="B60" s="253"/>
      <c r="C60" s="253"/>
      <c r="D60" s="214"/>
      <c r="E60" s="254"/>
      <c r="F60" s="214"/>
      <c r="G60" s="255"/>
      <c r="H60" s="256"/>
      <c r="I60" s="257"/>
      <c r="J60" s="214"/>
      <c r="K60" s="214"/>
      <c r="L60" s="214"/>
      <c r="M60" s="214"/>
    </row>
    <row r="61" spans="1:13" ht="18">
      <c r="A61" s="253"/>
      <c r="B61" s="253"/>
      <c r="C61" s="253"/>
      <c r="D61" s="214"/>
      <c r="E61" s="254"/>
      <c r="F61" s="214"/>
      <c r="G61" s="255"/>
      <c r="H61" s="256"/>
      <c r="I61" s="257"/>
      <c r="J61" s="214"/>
      <c r="K61" s="214"/>
      <c r="L61" s="214"/>
      <c r="M61" s="214"/>
    </row>
    <row r="62" spans="1:13" ht="18">
      <c r="A62" s="253"/>
      <c r="B62" s="253"/>
      <c r="C62" s="253"/>
      <c r="D62" s="214"/>
      <c r="E62" s="254"/>
      <c r="F62" s="214"/>
      <c r="G62" s="255"/>
      <c r="H62" s="256"/>
      <c r="I62" s="257"/>
      <c r="J62" s="214"/>
      <c r="K62" s="214"/>
      <c r="L62" s="214"/>
      <c r="M62" s="214"/>
    </row>
    <row r="63" spans="1:13" ht="18">
      <c r="A63" s="253"/>
      <c r="B63" s="253"/>
      <c r="C63" s="253"/>
      <c r="D63" s="214"/>
      <c r="E63" s="254"/>
      <c r="F63" s="214"/>
      <c r="G63" s="255"/>
      <c r="H63" s="256"/>
      <c r="I63" s="257"/>
      <c r="J63" s="214"/>
      <c r="K63" s="214"/>
      <c r="L63" s="214"/>
      <c r="M63" s="214"/>
    </row>
    <row r="64" spans="1:13" ht="18">
      <c r="A64" s="253"/>
      <c r="B64" s="253"/>
      <c r="C64" s="253"/>
      <c r="D64" s="214"/>
      <c r="E64" s="254"/>
      <c r="F64" s="214"/>
      <c r="G64" s="255"/>
      <c r="H64" s="256"/>
      <c r="I64" s="257"/>
      <c r="J64" s="214"/>
      <c r="K64" s="214"/>
      <c r="L64" s="214"/>
      <c r="M64" s="214"/>
    </row>
    <row r="65" spans="1:13" ht="18">
      <c r="A65" s="253"/>
      <c r="B65" s="253"/>
      <c r="C65" s="253"/>
      <c r="D65" s="214"/>
      <c r="E65" s="254"/>
      <c r="F65" s="214"/>
      <c r="G65" s="255"/>
      <c r="H65" s="256"/>
      <c r="I65" s="257"/>
      <c r="J65" s="214"/>
      <c r="K65" s="214"/>
      <c r="L65" s="214"/>
      <c r="M65" s="214"/>
    </row>
    <row r="66" spans="1:13" ht="18">
      <c r="A66" s="253"/>
      <c r="B66" s="253"/>
      <c r="C66" s="253"/>
      <c r="D66" s="214"/>
      <c r="E66" s="254"/>
      <c r="F66" s="214"/>
      <c r="G66" s="255"/>
      <c r="H66" s="256"/>
      <c r="I66" s="257"/>
      <c r="J66" s="214"/>
      <c r="K66" s="214"/>
      <c r="L66" s="214"/>
      <c r="M66" s="214"/>
    </row>
    <row r="67" spans="1:13" ht="18">
      <c r="A67" s="253"/>
      <c r="B67" s="253"/>
      <c r="C67" s="253"/>
      <c r="D67" s="214"/>
      <c r="E67" s="254"/>
      <c r="F67" s="214"/>
      <c r="G67" s="255"/>
      <c r="H67" s="256"/>
      <c r="I67" s="257"/>
      <c r="J67" s="214"/>
      <c r="K67" s="214"/>
      <c r="L67" s="214"/>
      <c r="M67" s="214"/>
    </row>
    <row r="68" spans="1:13" ht="18">
      <c r="A68" s="253"/>
      <c r="B68" s="253"/>
      <c r="C68" s="253"/>
      <c r="D68" s="214"/>
      <c r="E68" s="254"/>
      <c r="F68" s="214"/>
      <c r="G68" s="255"/>
      <c r="H68" s="256"/>
      <c r="I68" s="257"/>
      <c r="J68" s="214"/>
      <c r="K68" s="214"/>
      <c r="L68" s="214"/>
      <c r="M68" s="214"/>
    </row>
    <row r="69" spans="1:13" ht="18">
      <c r="A69" s="253"/>
      <c r="B69" s="253"/>
      <c r="C69" s="253"/>
      <c r="D69" s="214"/>
      <c r="E69" s="254"/>
      <c r="F69" s="214"/>
      <c r="G69" s="255"/>
      <c r="H69" s="256"/>
      <c r="I69" s="257"/>
      <c r="J69" s="214"/>
      <c r="K69" s="214"/>
      <c r="L69" s="214"/>
      <c r="M69" s="214"/>
    </row>
    <row r="70" spans="1:13" ht="18">
      <c r="A70" s="253"/>
      <c r="B70" s="253"/>
      <c r="C70" s="253"/>
      <c r="D70" s="214"/>
      <c r="E70" s="254"/>
      <c r="F70" s="214"/>
      <c r="G70" s="255"/>
      <c r="H70" s="256"/>
      <c r="I70" s="257"/>
      <c r="J70" s="214"/>
      <c r="K70" s="214"/>
      <c r="L70" s="214"/>
      <c r="M70" s="214"/>
    </row>
    <row r="71" spans="1:13" ht="18">
      <c r="A71" s="253"/>
      <c r="B71" s="253"/>
      <c r="C71" s="253"/>
      <c r="D71" s="214"/>
      <c r="E71" s="254"/>
      <c r="F71" s="214"/>
      <c r="G71" s="255"/>
      <c r="H71" s="256"/>
      <c r="I71" s="257"/>
      <c r="J71" s="214"/>
      <c r="K71" s="214"/>
      <c r="L71" s="214"/>
      <c r="M71" s="214"/>
    </row>
    <row r="72" spans="1:13" ht="18">
      <c r="A72" s="253"/>
      <c r="B72" s="253"/>
      <c r="C72" s="253"/>
      <c r="D72" s="214"/>
      <c r="E72" s="254"/>
      <c r="F72" s="214"/>
      <c r="G72" s="255"/>
      <c r="H72" s="256"/>
      <c r="I72" s="257"/>
      <c r="J72" s="214"/>
      <c r="K72" s="214"/>
      <c r="L72" s="214"/>
      <c r="M72" s="214"/>
    </row>
    <row r="73" spans="1:13" ht="18">
      <c r="A73" s="253"/>
      <c r="B73" s="253"/>
      <c r="C73" s="253"/>
      <c r="D73" s="214"/>
      <c r="E73" s="254"/>
      <c r="F73" s="214"/>
      <c r="G73" s="255"/>
      <c r="H73" s="256"/>
      <c r="I73" s="257"/>
      <c r="J73" s="214"/>
      <c r="K73" s="214"/>
      <c r="L73" s="214"/>
      <c r="M73" s="214"/>
    </row>
    <row r="74" spans="1:13" ht="18">
      <c r="A74" s="253"/>
      <c r="B74" s="253"/>
      <c r="C74" s="253"/>
      <c r="D74" s="214"/>
      <c r="E74" s="254"/>
      <c r="F74" s="214"/>
      <c r="G74" s="255"/>
      <c r="H74" s="256"/>
      <c r="I74" s="257"/>
      <c r="J74" s="214"/>
      <c r="K74" s="214"/>
      <c r="L74" s="214"/>
      <c r="M74" s="214"/>
    </row>
    <row r="75" spans="1:13" ht="18">
      <c r="A75" s="253"/>
      <c r="B75" s="253"/>
      <c r="C75" s="253"/>
      <c r="D75" s="214"/>
      <c r="E75" s="254"/>
      <c r="F75" s="214"/>
      <c r="G75" s="255"/>
      <c r="H75" s="256"/>
      <c r="I75" s="257"/>
      <c r="J75" s="214"/>
      <c r="K75" s="214"/>
      <c r="L75" s="214"/>
      <c r="M75" s="214"/>
    </row>
    <row r="76" spans="1:13" ht="18">
      <c r="A76" s="253"/>
      <c r="B76" s="253"/>
      <c r="C76" s="253"/>
      <c r="D76" s="214"/>
      <c r="E76" s="254"/>
      <c r="F76" s="214"/>
      <c r="G76" s="255"/>
      <c r="H76" s="256"/>
      <c r="I76" s="257"/>
      <c r="J76" s="214"/>
      <c r="K76" s="214"/>
      <c r="L76" s="214"/>
      <c r="M76" s="214"/>
    </row>
    <row r="77" spans="1:13" ht="18">
      <c r="A77" s="253"/>
      <c r="B77" s="253"/>
      <c r="C77" s="253"/>
      <c r="D77" s="214"/>
      <c r="E77" s="254"/>
      <c r="F77" s="214"/>
      <c r="G77" s="255"/>
      <c r="H77" s="256"/>
      <c r="I77" s="257"/>
      <c r="J77" s="214"/>
      <c r="K77" s="214"/>
      <c r="L77" s="214"/>
      <c r="M77" s="214"/>
    </row>
    <row r="78" spans="1:13" ht="18">
      <c r="A78" s="253"/>
      <c r="B78" s="253"/>
      <c r="C78" s="253"/>
      <c r="D78" s="214"/>
      <c r="E78" s="254"/>
      <c r="F78" s="214"/>
      <c r="G78" s="255"/>
      <c r="H78" s="256"/>
      <c r="I78" s="257"/>
      <c r="J78" s="214"/>
      <c r="K78" s="214"/>
      <c r="L78" s="214"/>
      <c r="M78" s="214"/>
    </row>
    <row r="79" spans="1:13" ht="18">
      <c r="A79" s="253"/>
      <c r="B79" s="253"/>
      <c r="C79" s="253"/>
      <c r="D79" s="214"/>
      <c r="E79" s="254"/>
      <c r="F79" s="214"/>
      <c r="G79" s="255"/>
      <c r="H79" s="256"/>
      <c r="I79" s="257"/>
      <c r="J79" s="214"/>
      <c r="K79" s="214"/>
      <c r="L79" s="214"/>
      <c r="M79" s="214"/>
    </row>
    <row r="80" spans="1:13" ht="18">
      <c r="A80" s="253"/>
      <c r="B80" s="253"/>
      <c r="C80" s="253"/>
      <c r="D80" s="214"/>
      <c r="E80" s="254"/>
      <c r="F80" s="214"/>
      <c r="G80" s="255"/>
      <c r="H80" s="256"/>
      <c r="I80" s="257"/>
      <c r="J80" s="214"/>
      <c r="K80" s="214"/>
      <c r="L80" s="214"/>
      <c r="M80" s="214"/>
    </row>
    <row r="81" spans="1:13" ht="18">
      <c r="A81" s="253"/>
      <c r="B81" s="253"/>
      <c r="C81" s="253"/>
      <c r="D81" s="214"/>
      <c r="E81" s="254"/>
      <c r="F81" s="214"/>
      <c r="G81" s="255"/>
      <c r="H81" s="256"/>
      <c r="I81" s="257"/>
      <c r="J81" s="214"/>
      <c r="K81" s="214"/>
      <c r="L81" s="214"/>
      <c r="M81" s="214"/>
    </row>
    <row r="82" spans="1:13" ht="18">
      <c r="A82" s="253"/>
      <c r="B82" s="253"/>
      <c r="C82" s="253"/>
      <c r="D82" s="214"/>
      <c r="E82" s="254"/>
      <c r="F82" s="214"/>
      <c r="G82" s="255"/>
      <c r="H82" s="256"/>
      <c r="I82" s="257"/>
      <c r="J82" s="214"/>
      <c r="K82" s="214"/>
      <c r="L82" s="214"/>
      <c r="M82" s="214"/>
    </row>
    <row r="83" spans="1:13" ht="18">
      <c r="A83" s="253"/>
      <c r="B83" s="253"/>
      <c r="C83" s="253"/>
      <c r="D83" s="214"/>
      <c r="E83" s="254"/>
      <c r="F83" s="214"/>
      <c r="G83" s="255"/>
      <c r="H83" s="256"/>
      <c r="I83" s="257"/>
      <c r="J83" s="214"/>
      <c r="K83" s="214"/>
      <c r="L83" s="214"/>
      <c r="M83" s="214"/>
    </row>
    <row r="84" spans="1:13" ht="18">
      <c r="A84" s="253"/>
      <c r="B84" s="253"/>
      <c r="C84" s="253"/>
      <c r="D84" s="214"/>
      <c r="E84" s="254"/>
      <c r="F84" s="214"/>
      <c r="G84" s="255"/>
      <c r="H84" s="256"/>
      <c r="I84" s="257"/>
      <c r="J84" s="214"/>
      <c r="K84" s="214"/>
      <c r="L84" s="214"/>
      <c r="M84" s="214"/>
    </row>
    <row r="85" spans="1:13" ht="18">
      <c r="A85" s="253"/>
      <c r="B85" s="253"/>
      <c r="C85" s="253"/>
      <c r="D85" s="214"/>
      <c r="E85" s="254"/>
      <c r="F85" s="214"/>
      <c r="G85" s="255"/>
      <c r="H85" s="256"/>
      <c r="I85" s="257"/>
      <c r="J85" s="214"/>
      <c r="K85" s="214"/>
      <c r="L85" s="214"/>
      <c r="M85" s="214"/>
    </row>
    <row r="86" spans="1:13" ht="18">
      <c r="A86" s="253"/>
      <c r="B86" s="253"/>
      <c r="C86" s="253"/>
      <c r="D86" s="214"/>
      <c r="E86" s="254"/>
      <c r="F86" s="214"/>
      <c r="G86" s="255"/>
      <c r="H86" s="256"/>
      <c r="I86" s="257"/>
      <c r="J86" s="214"/>
      <c r="K86" s="214"/>
      <c r="L86" s="214"/>
      <c r="M86" s="214"/>
    </row>
    <row r="87" spans="1:13" ht="18">
      <c r="A87" s="253"/>
      <c r="B87" s="253"/>
      <c r="C87" s="253"/>
      <c r="D87" s="214"/>
      <c r="E87" s="254"/>
      <c r="F87" s="214"/>
      <c r="G87" s="255"/>
      <c r="H87" s="256"/>
      <c r="I87" s="257"/>
      <c r="J87" s="214"/>
      <c r="K87" s="214"/>
      <c r="L87" s="214"/>
      <c r="M87" s="214"/>
    </row>
    <row r="88" spans="1:13" ht="18">
      <c r="A88" s="253"/>
      <c r="B88" s="253"/>
      <c r="C88" s="253"/>
      <c r="D88" s="214"/>
      <c r="E88" s="254"/>
      <c r="F88" s="214"/>
      <c r="G88" s="255"/>
      <c r="H88" s="256"/>
      <c r="I88" s="257"/>
      <c r="J88" s="214"/>
      <c r="K88" s="214"/>
      <c r="L88" s="214"/>
      <c r="M88" s="214"/>
    </row>
    <row r="89" spans="1:13" ht="18">
      <c r="A89" s="253"/>
      <c r="B89" s="253"/>
      <c r="C89" s="253"/>
      <c r="D89" s="214"/>
      <c r="E89" s="254"/>
      <c r="F89" s="214"/>
      <c r="G89" s="255"/>
      <c r="H89" s="256"/>
      <c r="I89" s="257"/>
      <c r="J89" s="214"/>
      <c r="K89" s="214"/>
      <c r="L89" s="214"/>
      <c r="M89" s="214"/>
    </row>
    <row r="90" spans="1:13" ht="18">
      <c r="A90" s="253"/>
      <c r="B90" s="253"/>
      <c r="C90" s="253"/>
      <c r="D90" s="214"/>
      <c r="E90" s="254"/>
      <c r="F90" s="214"/>
      <c r="G90" s="255"/>
      <c r="H90" s="256"/>
      <c r="I90" s="257"/>
      <c r="J90" s="214"/>
      <c r="K90" s="214"/>
      <c r="L90" s="214"/>
      <c r="M90" s="214"/>
    </row>
    <row r="91" spans="1:13" ht="18">
      <c r="A91" s="253"/>
      <c r="B91" s="253"/>
      <c r="C91" s="253"/>
      <c r="D91" s="214"/>
      <c r="E91" s="254"/>
      <c r="F91" s="214"/>
      <c r="G91" s="255"/>
      <c r="H91" s="256"/>
      <c r="I91" s="257"/>
      <c r="J91" s="214"/>
      <c r="K91" s="214"/>
      <c r="L91" s="214"/>
      <c r="M91" s="214"/>
    </row>
    <row r="92" spans="1:13" ht="18">
      <c r="A92" s="253"/>
      <c r="B92" s="253"/>
      <c r="C92" s="253"/>
      <c r="D92" s="214"/>
      <c r="E92" s="254"/>
      <c r="F92" s="214"/>
      <c r="G92" s="255"/>
      <c r="H92" s="256"/>
      <c r="I92" s="257"/>
      <c r="J92" s="214"/>
      <c r="K92" s="214"/>
      <c r="L92" s="214"/>
      <c r="M92" s="214"/>
    </row>
    <row r="93" spans="1:13" ht="18">
      <c r="A93" s="253"/>
      <c r="B93" s="253"/>
      <c r="C93" s="253"/>
      <c r="D93" s="214"/>
      <c r="E93" s="254"/>
      <c r="F93" s="214"/>
      <c r="G93" s="255"/>
      <c r="H93" s="256"/>
      <c r="I93" s="257"/>
      <c r="J93" s="214"/>
      <c r="K93" s="214"/>
      <c r="L93" s="214"/>
      <c r="M93" s="214"/>
    </row>
    <row r="94" spans="1:13" ht="18">
      <c r="A94" s="253"/>
      <c r="B94" s="253"/>
      <c r="C94" s="253"/>
      <c r="D94" s="214"/>
      <c r="E94" s="254"/>
      <c r="F94" s="214"/>
      <c r="G94" s="255"/>
      <c r="H94" s="256"/>
      <c r="I94" s="257"/>
      <c r="J94" s="214"/>
      <c r="K94" s="214"/>
      <c r="L94" s="214"/>
      <c r="M94" s="214"/>
    </row>
    <row r="95" spans="1:13" ht="18">
      <c r="A95" s="253"/>
      <c r="B95" s="253"/>
      <c r="C95" s="253"/>
      <c r="D95" s="214"/>
      <c r="E95" s="254"/>
      <c r="F95" s="214"/>
      <c r="G95" s="255"/>
      <c r="H95" s="256"/>
      <c r="I95" s="257"/>
      <c r="J95" s="214"/>
      <c r="K95" s="214"/>
      <c r="L95" s="214"/>
      <c r="M95" s="214"/>
    </row>
    <row r="96" spans="1:13" ht="18">
      <c r="A96" s="253"/>
      <c r="B96" s="253"/>
      <c r="C96" s="253"/>
      <c r="D96" s="214"/>
      <c r="E96" s="254"/>
      <c r="F96" s="214"/>
      <c r="G96" s="255"/>
      <c r="H96" s="256"/>
      <c r="I96" s="257"/>
      <c r="J96" s="214"/>
      <c r="K96" s="214"/>
      <c r="L96" s="214"/>
      <c r="M96" s="214"/>
    </row>
    <row r="97" spans="1:13" ht="18">
      <c r="A97" s="253"/>
      <c r="B97" s="253"/>
      <c r="C97" s="253"/>
      <c r="D97" s="214"/>
      <c r="E97" s="254"/>
      <c r="F97" s="214"/>
      <c r="G97" s="255"/>
      <c r="H97" s="256"/>
      <c r="I97" s="257"/>
      <c r="J97" s="214"/>
      <c r="K97" s="214"/>
      <c r="L97" s="214"/>
      <c r="M97" s="214"/>
    </row>
    <row r="98" spans="1:13" ht="18">
      <c r="A98" s="253"/>
      <c r="B98" s="253"/>
      <c r="C98" s="253"/>
      <c r="D98" s="214"/>
      <c r="E98" s="254"/>
      <c r="F98" s="214"/>
      <c r="G98" s="255"/>
      <c r="H98" s="256"/>
      <c r="I98" s="257"/>
      <c r="J98" s="214"/>
      <c r="K98" s="214"/>
      <c r="L98" s="214"/>
      <c r="M98" s="214"/>
    </row>
    <row r="99" spans="1:13" ht="18">
      <c r="A99" s="253"/>
      <c r="B99" s="253"/>
      <c r="C99" s="253"/>
      <c r="D99" s="214"/>
      <c r="E99" s="254"/>
      <c r="F99" s="214"/>
      <c r="G99" s="255"/>
      <c r="H99" s="256"/>
      <c r="I99" s="257"/>
      <c r="J99" s="214"/>
      <c r="K99" s="214"/>
      <c r="L99" s="214"/>
      <c r="M99" s="214"/>
    </row>
    <row r="100" spans="1:13" ht="18">
      <c r="A100" s="253"/>
      <c r="B100" s="253"/>
      <c r="C100" s="253"/>
      <c r="D100" s="214"/>
      <c r="E100" s="254"/>
      <c r="F100" s="214"/>
      <c r="G100" s="255"/>
      <c r="H100" s="256"/>
      <c r="I100" s="257"/>
      <c r="J100" s="214"/>
      <c r="K100" s="214"/>
      <c r="L100" s="214"/>
      <c r="M100" s="214"/>
    </row>
    <row r="101" spans="1:13" ht="18">
      <c r="A101" s="253"/>
      <c r="B101" s="253"/>
      <c r="C101" s="253"/>
      <c r="D101" s="214"/>
      <c r="E101" s="254"/>
      <c r="F101" s="214"/>
      <c r="G101" s="255"/>
      <c r="H101" s="256"/>
      <c r="I101" s="257"/>
      <c r="J101" s="214"/>
      <c r="K101" s="214"/>
      <c r="L101" s="214"/>
      <c r="M101" s="214"/>
    </row>
    <row r="102" spans="1:13" ht="18">
      <c r="A102" s="253"/>
      <c r="B102" s="253"/>
      <c r="C102" s="253"/>
      <c r="D102" s="214"/>
      <c r="E102" s="254"/>
      <c r="F102" s="214"/>
      <c r="G102" s="255"/>
      <c r="H102" s="256"/>
      <c r="I102" s="257"/>
      <c r="J102" s="214"/>
      <c r="K102" s="214"/>
      <c r="L102" s="214"/>
      <c r="M102" s="214"/>
    </row>
    <row r="103" spans="1:13" ht="18">
      <c r="A103" s="253"/>
      <c r="B103" s="253"/>
      <c r="C103" s="253"/>
      <c r="D103" s="214"/>
      <c r="E103" s="254"/>
      <c r="F103" s="214"/>
      <c r="G103" s="255"/>
      <c r="H103" s="256"/>
      <c r="I103" s="257"/>
      <c r="J103" s="214"/>
      <c r="K103" s="214"/>
      <c r="L103" s="214"/>
      <c r="M103" s="214"/>
    </row>
    <row r="104" spans="1:13" ht="18">
      <c r="A104" s="253"/>
      <c r="B104" s="253"/>
      <c r="C104" s="253"/>
      <c r="D104" s="214"/>
      <c r="E104" s="254"/>
      <c r="F104" s="214"/>
      <c r="G104" s="255"/>
      <c r="H104" s="256"/>
      <c r="I104" s="257"/>
      <c r="J104" s="214"/>
      <c r="K104" s="214"/>
      <c r="L104" s="214"/>
      <c r="M104" s="214"/>
    </row>
    <row r="105" spans="1:13" ht="18">
      <c r="A105" s="253"/>
      <c r="B105" s="253"/>
      <c r="C105" s="253"/>
      <c r="D105" s="214"/>
      <c r="E105" s="254"/>
      <c r="F105" s="214"/>
      <c r="G105" s="255"/>
      <c r="H105" s="256"/>
      <c r="I105" s="257"/>
      <c r="J105" s="214"/>
      <c r="K105" s="214"/>
      <c r="L105" s="214"/>
      <c r="M105" s="214"/>
    </row>
    <row r="106" spans="1:13" ht="18">
      <c r="A106" s="253"/>
      <c r="B106" s="253"/>
      <c r="C106" s="253"/>
      <c r="D106" s="214"/>
      <c r="E106" s="254"/>
      <c r="F106" s="214"/>
      <c r="G106" s="255"/>
      <c r="H106" s="256"/>
      <c r="I106" s="257"/>
      <c r="J106" s="214"/>
      <c r="K106" s="214"/>
      <c r="L106" s="214"/>
      <c r="M106" s="214"/>
    </row>
    <row r="107" spans="1:13" ht="18">
      <c r="A107" s="253"/>
      <c r="B107" s="253"/>
      <c r="C107" s="253"/>
      <c r="D107" s="214"/>
      <c r="E107" s="254"/>
      <c r="F107" s="214"/>
      <c r="G107" s="255"/>
      <c r="H107" s="256"/>
      <c r="I107" s="257"/>
      <c r="J107" s="214"/>
      <c r="K107" s="214"/>
      <c r="L107" s="214"/>
      <c r="M107" s="214"/>
    </row>
    <row r="108" spans="1:13" ht="18">
      <c r="A108" s="253"/>
      <c r="B108" s="253"/>
      <c r="C108" s="253"/>
      <c r="D108" s="214"/>
      <c r="E108" s="254"/>
      <c r="F108" s="214"/>
      <c r="G108" s="255"/>
      <c r="H108" s="256"/>
      <c r="I108" s="257"/>
      <c r="J108" s="214"/>
      <c r="K108" s="214"/>
      <c r="L108" s="214"/>
      <c r="M108" s="214"/>
    </row>
    <row r="109" spans="1:13" ht="18">
      <c r="A109" s="253"/>
      <c r="B109" s="253"/>
      <c r="C109" s="253"/>
      <c r="D109" s="214"/>
      <c r="E109" s="254"/>
      <c r="F109" s="214"/>
      <c r="G109" s="255"/>
      <c r="H109" s="256"/>
      <c r="I109" s="257"/>
      <c r="J109" s="214"/>
      <c r="K109" s="214"/>
      <c r="L109" s="214"/>
      <c r="M109" s="214"/>
    </row>
    <row r="110" spans="1:13" ht="18">
      <c r="A110" s="253"/>
      <c r="B110" s="253"/>
      <c r="C110" s="253"/>
      <c r="D110" s="214"/>
      <c r="E110" s="254"/>
      <c r="F110" s="214"/>
      <c r="G110" s="255"/>
      <c r="H110" s="256"/>
      <c r="I110" s="257"/>
      <c r="J110" s="214"/>
      <c r="K110" s="214"/>
      <c r="L110" s="214"/>
      <c r="M110" s="214"/>
    </row>
    <row r="111" spans="1:13" ht="18">
      <c r="A111" s="253"/>
      <c r="B111" s="253"/>
      <c r="C111" s="253"/>
      <c r="D111" s="214"/>
      <c r="E111" s="254"/>
      <c r="F111" s="214"/>
      <c r="G111" s="255"/>
      <c r="H111" s="256"/>
      <c r="I111" s="257"/>
      <c r="J111" s="214"/>
      <c r="K111" s="214"/>
      <c r="L111" s="214"/>
      <c r="M111" s="214"/>
    </row>
    <row r="112" spans="1:13" ht="18">
      <c r="A112" s="253"/>
      <c r="B112" s="253"/>
      <c r="C112" s="253"/>
      <c r="D112" s="214"/>
      <c r="E112" s="254"/>
      <c r="F112" s="214"/>
      <c r="G112" s="255"/>
      <c r="H112" s="256"/>
      <c r="I112" s="257"/>
      <c r="J112" s="214"/>
      <c r="K112" s="214"/>
      <c r="L112" s="214"/>
      <c r="M112" s="214"/>
    </row>
    <row r="113" spans="1:13" ht="18">
      <c r="A113" s="253"/>
      <c r="B113" s="253"/>
      <c r="C113" s="253"/>
      <c r="D113" s="214"/>
      <c r="E113" s="254"/>
      <c r="F113" s="214"/>
      <c r="G113" s="255"/>
      <c r="H113" s="256"/>
      <c r="I113" s="257"/>
      <c r="J113" s="214"/>
      <c r="K113" s="214"/>
      <c r="L113" s="214"/>
      <c r="M113" s="214"/>
    </row>
    <row r="114" spans="1:13" ht="18">
      <c r="A114" s="253"/>
      <c r="B114" s="253"/>
      <c r="C114" s="253"/>
      <c r="D114" s="214"/>
      <c r="E114" s="254"/>
      <c r="F114" s="214"/>
      <c r="G114" s="255"/>
      <c r="H114" s="256"/>
      <c r="I114" s="257"/>
      <c r="J114" s="214"/>
      <c r="K114" s="214"/>
      <c r="L114" s="214"/>
      <c r="M114" s="214"/>
    </row>
    <row r="115" spans="1:13" ht="18">
      <c r="A115" s="253"/>
      <c r="B115" s="253"/>
      <c r="C115" s="253"/>
      <c r="D115" s="214"/>
      <c r="E115" s="254"/>
      <c r="F115" s="214"/>
      <c r="G115" s="255"/>
      <c r="H115" s="256"/>
      <c r="I115" s="257"/>
      <c r="J115" s="214"/>
      <c r="K115" s="214"/>
      <c r="L115" s="214"/>
      <c r="M115" s="214"/>
    </row>
    <row r="116" spans="1:13" ht="18">
      <c r="A116" s="253"/>
      <c r="B116" s="253"/>
      <c r="C116" s="253"/>
      <c r="D116" s="214"/>
      <c r="E116" s="254"/>
      <c r="F116" s="214"/>
      <c r="G116" s="255"/>
      <c r="H116" s="256"/>
      <c r="I116" s="257"/>
      <c r="J116" s="214"/>
      <c r="K116" s="214"/>
      <c r="L116" s="214"/>
      <c r="M116" s="214"/>
    </row>
    <row r="117" spans="1:13" ht="18">
      <c r="A117" s="253"/>
      <c r="B117" s="253"/>
      <c r="C117" s="253"/>
      <c r="D117" s="214"/>
      <c r="E117" s="254"/>
      <c r="F117" s="214"/>
      <c r="G117" s="255"/>
      <c r="H117" s="256"/>
      <c r="I117" s="257"/>
      <c r="J117" s="214"/>
      <c r="K117" s="214"/>
      <c r="L117" s="214"/>
      <c r="M117" s="214"/>
    </row>
    <row r="118" spans="1:13" ht="18">
      <c r="A118" s="253"/>
      <c r="B118" s="253"/>
      <c r="C118" s="253"/>
      <c r="D118" s="214"/>
      <c r="E118" s="254"/>
      <c r="F118" s="214"/>
      <c r="G118" s="255"/>
      <c r="H118" s="256"/>
      <c r="I118" s="257"/>
      <c r="J118" s="214"/>
      <c r="K118" s="214"/>
      <c r="L118" s="214"/>
      <c r="M118" s="214"/>
    </row>
    <row r="119" spans="1:13" ht="18">
      <c r="A119" s="253"/>
      <c r="B119" s="253"/>
      <c r="C119" s="253"/>
      <c r="D119" s="214"/>
      <c r="E119" s="254"/>
      <c r="F119" s="214"/>
      <c r="G119" s="255"/>
      <c r="H119" s="256"/>
      <c r="I119" s="257"/>
      <c r="J119" s="214"/>
      <c r="K119" s="214"/>
      <c r="L119" s="214"/>
      <c r="M119" s="214"/>
    </row>
    <row r="120" spans="1:13" ht="18">
      <c r="A120" s="253"/>
      <c r="B120" s="253"/>
      <c r="C120" s="253"/>
      <c r="D120" s="214"/>
      <c r="E120" s="254"/>
      <c r="F120" s="214"/>
      <c r="G120" s="255"/>
      <c r="H120" s="256"/>
      <c r="I120" s="257"/>
      <c r="J120" s="214"/>
      <c r="K120" s="214"/>
      <c r="L120" s="214"/>
      <c r="M120" s="214"/>
    </row>
    <row r="121" spans="1:13" ht="18">
      <c r="A121" s="253"/>
      <c r="B121" s="253"/>
      <c r="C121" s="253"/>
      <c r="D121" s="214"/>
      <c r="E121" s="254"/>
      <c r="F121" s="214"/>
      <c r="G121" s="255"/>
      <c r="H121" s="256"/>
      <c r="I121" s="257"/>
      <c r="J121" s="214"/>
      <c r="K121" s="214"/>
      <c r="L121" s="214"/>
      <c r="M121" s="214"/>
    </row>
    <row r="122" spans="1:13" ht="18">
      <c r="A122" s="253"/>
      <c r="B122" s="253"/>
      <c r="C122" s="253"/>
      <c r="D122" s="214"/>
      <c r="E122" s="254"/>
      <c r="F122" s="214"/>
      <c r="G122" s="255"/>
      <c r="H122" s="256"/>
      <c r="I122" s="257"/>
      <c r="J122" s="214"/>
      <c r="K122" s="214"/>
      <c r="L122" s="214"/>
      <c r="M122" s="214"/>
    </row>
    <row r="123" spans="1:13" ht="18">
      <c r="A123" s="253"/>
      <c r="B123" s="253"/>
      <c r="C123" s="253"/>
      <c r="D123" s="214"/>
      <c r="E123" s="254"/>
      <c r="F123" s="214"/>
      <c r="G123" s="255"/>
      <c r="H123" s="256"/>
      <c r="I123" s="257"/>
      <c r="J123" s="214"/>
      <c r="K123" s="214"/>
      <c r="L123" s="214"/>
      <c r="M123" s="214"/>
    </row>
    <row r="124" spans="1:13" ht="18">
      <c r="A124" s="253"/>
      <c r="B124" s="253"/>
      <c r="C124" s="253"/>
      <c r="D124" s="214"/>
      <c r="E124" s="254"/>
      <c r="F124" s="214"/>
      <c r="G124" s="255"/>
      <c r="H124" s="256"/>
      <c r="I124" s="257"/>
      <c r="J124" s="214"/>
      <c r="K124" s="214"/>
      <c r="L124" s="214"/>
      <c r="M124" s="214"/>
    </row>
    <row r="125" spans="1:13" ht="18">
      <c r="A125" s="253"/>
      <c r="B125" s="253"/>
      <c r="C125" s="253"/>
      <c r="D125" s="214"/>
      <c r="E125" s="254"/>
      <c r="F125" s="214"/>
      <c r="G125" s="255"/>
      <c r="H125" s="256"/>
      <c r="I125" s="257"/>
      <c r="J125" s="214"/>
      <c r="K125" s="214"/>
      <c r="L125" s="214"/>
      <c r="M125" s="214"/>
    </row>
    <row r="126" spans="1:13" ht="18">
      <c r="A126" s="253"/>
      <c r="B126" s="253"/>
      <c r="C126" s="253"/>
      <c r="D126" s="214"/>
      <c r="E126" s="254"/>
      <c r="F126" s="214"/>
      <c r="G126" s="255"/>
      <c r="H126" s="256"/>
      <c r="I126" s="257"/>
      <c r="J126" s="214"/>
      <c r="K126" s="214"/>
      <c r="L126" s="214"/>
      <c r="M126" s="214"/>
    </row>
    <row r="127" spans="1:13" ht="18">
      <c r="A127" s="253"/>
      <c r="B127" s="253"/>
      <c r="C127" s="253"/>
      <c r="D127" s="214"/>
      <c r="E127" s="254"/>
      <c r="F127" s="214"/>
      <c r="G127" s="255"/>
      <c r="H127" s="256"/>
      <c r="I127" s="257"/>
      <c r="J127" s="214"/>
      <c r="K127" s="214"/>
      <c r="L127" s="214"/>
      <c r="M127" s="214"/>
    </row>
    <row r="128" spans="1:13" ht="18">
      <c r="A128" s="253"/>
      <c r="B128" s="253"/>
      <c r="C128" s="253"/>
      <c r="D128" s="214"/>
      <c r="E128" s="254"/>
      <c r="F128" s="214"/>
      <c r="G128" s="255"/>
      <c r="H128" s="256"/>
      <c r="I128" s="257"/>
      <c r="J128" s="214"/>
      <c r="K128" s="214"/>
      <c r="L128" s="214"/>
      <c r="M128" s="214"/>
    </row>
    <row r="129" spans="1:13" ht="18">
      <c r="A129" s="253"/>
      <c r="B129" s="253"/>
      <c r="C129" s="253"/>
      <c r="D129" s="214"/>
      <c r="E129" s="254"/>
      <c r="F129" s="214"/>
      <c r="G129" s="255"/>
      <c r="H129" s="256"/>
      <c r="I129" s="257"/>
      <c r="J129" s="214"/>
      <c r="K129" s="214"/>
      <c r="L129" s="214"/>
      <c r="M129" s="214"/>
    </row>
    <row r="130" spans="1:13" ht="18">
      <c r="A130" s="253"/>
      <c r="B130" s="253"/>
      <c r="C130" s="253"/>
      <c r="D130" s="214"/>
      <c r="E130" s="254"/>
      <c r="F130" s="214"/>
      <c r="G130" s="255"/>
      <c r="H130" s="256"/>
      <c r="I130" s="257"/>
      <c r="J130" s="214"/>
      <c r="K130" s="214"/>
      <c r="L130" s="214"/>
      <c r="M130" s="214"/>
    </row>
    <row r="131" spans="1:13" ht="18">
      <c r="A131" s="253"/>
      <c r="B131" s="253"/>
      <c r="C131" s="253"/>
      <c r="D131" s="214"/>
      <c r="E131" s="254"/>
      <c r="F131" s="214"/>
      <c r="G131" s="255"/>
      <c r="H131" s="256"/>
      <c r="I131" s="257"/>
      <c r="J131" s="214"/>
      <c r="K131" s="214"/>
      <c r="L131" s="214"/>
      <c r="M131" s="214"/>
    </row>
    <row r="132" spans="1:13" ht="18">
      <c r="A132" s="253"/>
      <c r="B132" s="253"/>
      <c r="C132" s="253"/>
      <c r="D132" s="214"/>
      <c r="E132" s="254"/>
      <c r="F132" s="214"/>
      <c r="G132" s="255"/>
      <c r="H132" s="256"/>
      <c r="I132" s="257"/>
      <c r="J132" s="214"/>
      <c r="K132" s="214"/>
      <c r="L132" s="214"/>
      <c r="M132" s="214"/>
    </row>
    <row r="133" spans="1:13" ht="18">
      <c r="A133" s="253"/>
      <c r="B133" s="253"/>
      <c r="C133" s="253"/>
      <c r="D133" s="214"/>
      <c r="E133" s="254"/>
      <c r="F133" s="214"/>
      <c r="G133" s="255"/>
      <c r="H133" s="256"/>
      <c r="I133" s="257"/>
      <c r="J133" s="214"/>
      <c r="K133" s="214"/>
      <c r="L133" s="214"/>
      <c r="M133" s="214"/>
    </row>
    <row r="134" spans="1:13" ht="18">
      <c r="A134" s="253"/>
      <c r="B134" s="253"/>
      <c r="C134" s="253"/>
      <c r="D134" s="214"/>
      <c r="E134" s="254"/>
      <c r="F134" s="214"/>
      <c r="G134" s="255"/>
      <c r="H134" s="256"/>
      <c r="I134" s="257"/>
      <c r="J134" s="214"/>
      <c r="K134" s="214"/>
      <c r="L134" s="214"/>
      <c r="M134" s="214"/>
    </row>
    <row r="135" spans="1:13" ht="18">
      <c r="A135" s="253"/>
      <c r="B135" s="253"/>
      <c r="C135" s="253"/>
      <c r="D135" s="214"/>
      <c r="E135" s="254"/>
      <c r="F135" s="214"/>
      <c r="G135" s="255"/>
      <c r="H135" s="256"/>
      <c r="I135" s="257"/>
      <c r="J135" s="214"/>
      <c r="K135" s="214"/>
      <c r="L135" s="214"/>
      <c r="M135" s="214"/>
    </row>
    <row r="136" spans="1:13" ht="18">
      <c r="A136" s="253"/>
      <c r="B136" s="253"/>
      <c r="C136" s="253"/>
      <c r="D136" s="214"/>
      <c r="E136" s="254"/>
      <c r="F136" s="214"/>
      <c r="G136" s="255"/>
      <c r="H136" s="256"/>
      <c r="I136" s="257"/>
      <c r="J136" s="214"/>
      <c r="K136" s="214"/>
      <c r="L136" s="214"/>
      <c r="M136" s="214"/>
    </row>
    <row r="137" spans="1:13" ht="18">
      <c r="A137" s="253"/>
      <c r="B137" s="253"/>
      <c r="C137" s="253"/>
      <c r="D137" s="214"/>
      <c r="E137" s="254"/>
      <c r="F137" s="214"/>
      <c r="G137" s="255"/>
      <c r="H137" s="256"/>
      <c r="I137" s="257"/>
      <c r="J137" s="214"/>
      <c r="K137" s="214"/>
      <c r="L137" s="214"/>
      <c r="M137" s="214"/>
    </row>
    <row r="138" spans="1:13" ht="18">
      <c r="A138" s="253"/>
      <c r="B138" s="253"/>
      <c r="C138" s="253"/>
      <c r="D138" s="214"/>
      <c r="E138" s="254"/>
      <c r="F138" s="214"/>
      <c r="G138" s="255"/>
      <c r="H138" s="256"/>
      <c r="I138" s="257"/>
      <c r="J138" s="214"/>
      <c r="K138" s="214"/>
      <c r="L138" s="214"/>
      <c r="M138" s="214"/>
    </row>
    <row r="139" spans="1:13" ht="18">
      <c r="A139" s="253"/>
      <c r="B139" s="253"/>
      <c r="C139" s="253"/>
      <c r="D139" s="214"/>
      <c r="E139" s="254"/>
      <c r="F139" s="214"/>
      <c r="G139" s="255"/>
      <c r="H139" s="256"/>
      <c r="I139" s="257"/>
      <c r="J139" s="214"/>
      <c r="K139" s="214"/>
      <c r="L139" s="214"/>
      <c r="M139" s="214"/>
    </row>
    <row r="140" spans="1:13" ht="18">
      <c r="A140" s="253"/>
      <c r="B140" s="253"/>
      <c r="C140" s="253"/>
      <c r="D140" s="214"/>
      <c r="E140" s="254"/>
      <c r="F140" s="214"/>
      <c r="G140" s="255"/>
      <c r="H140" s="256"/>
      <c r="I140" s="257"/>
      <c r="J140" s="214"/>
      <c r="K140" s="214"/>
      <c r="L140" s="214"/>
      <c r="M140" s="214"/>
    </row>
    <row r="141" spans="1:13" ht="18">
      <c r="A141" s="253"/>
      <c r="B141" s="253"/>
      <c r="C141" s="253"/>
      <c r="D141" s="214"/>
      <c r="E141" s="254"/>
      <c r="F141" s="214"/>
      <c r="G141" s="255"/>
      <c r="H141" s="256"/>
      <c r="I141" s="257"/>
      <c r="J141" s="214"/>
      <c r="K141" s="214"/>
      <c r="L141" s="214"/>
      <c r="M141" s="214"/>
    </row>
    <row r="142" spans="1:13" ht="18">
      <c r="A142" s="253"/>
      <c r="B142" s="253"/>
      <c r="C142" s="253"/>
      <c r="D142" s="214"/>
      <c r="E142" s="254"/>
      <c r="F142" s="214"/>
      <c r="G142" s="255"/>
      <c r="H142" s="256"/>
      <c r="I142" s="257"/>
      <c r="J142" s="214"/>
      <c r="K142" s="214"/>
      <c r="L142" s="214"/>
      <c r="M142" s="214"/>
    </row>
    <row r="143" spans="1:13" ht="18">
      <c r="A143" s="253"/>
      <c r="B143" s="253"/>
      <c r="C143" s="253"/>
      <c r="D143" s="214"/>
      <c r="E143" s="254"/>
      <c r="F143" s="214"/>
      <c r="G143" s="255"/>
      <c r="H143" s="256"/>
      <c r="I143" s="257"/>
      <c r="J143" s="214"/>
      <c r="K143" s="214"/>
      <c r="L143" s="214"/>
      <c r="M143" s="214"/>
    </row>
    <row r="144" spans="1:13" ht="18">
      <c r="A144" s="253"/>
      <c r="B144" s="253"/>
      <c r="C144" s="253"/>
      <c r="D144" s="214"/>
      <c r="E144" s="254"/>
      <c r="F144" s="214"/>
      <c r="G144" s="255"/>
      <c r="H144" s="256"/>
      <c r="I144" s="257"/>
      <c r="J144" s="214"/>
      <c r="K144" s="214"/>
      <c r="L144" s="214"/>
      <c r="M144" s="214"/>
    </row>
    <row r="145" spans="1:13" ht="18">
      <c r="A145" s="253"/>
      <c r="B145" s="253"/>
      <c r="C145" s="253"/>
      <c r="D145" s="214"/>
      <c r="E145" s="254"/>
      <c r="F145" s="214"/>
      <c r="G145" s="255"/>
      <c r="H145" s="256"/>
      <c r="I145" s="257"/>
      <c r="J145" s="214"/>
      <c r="K145" s="214"/>
      <c r="L145" s="214"/>
      <c r="M145" s="214"/>
    </row>
    <row r="146" spans="1:13" ht="18">
      <c r="A146" s="253"/>
      <c r="B146" s="253"/>
      <c r="C146" s="253"/>
      <c r="D146" s="214"/>
      <c r="E146" s="254"/>
      <c r="F146" s="214"/>
      <c r="G146" s="255"/>
      <c r="H146" s="256"/>
      <c r="I146" s="257"/>
      <c r="J146" s="214"/>
      <c r="K146" s="214"/>
      <c r="L146" s="214"/>
      <c r="M146" s="214"/>
    </row>
    <row r="147" spans="1:13" ht="18">
      <c r="A147" s="253"/>
      <c r="B147" s="253"/>
      <c r="C147" s="253"/>
      <c r="D147" s="214"/>
      <c r="E147" s="254"/>
      <c r="F147" s="214"/>
      <c r="G147" s="255"/>
      <c r="H147" s="256"/>
      <c r="I147" s="257"/>
      <c r="J147" s="214"/>
      <c r="K147" s="214"/>
      <c r="L147" s="214"/>
      <c r="M147" s="214"/>
    </row>
    <row r="148" spans="1:13" ht="18">
      <c r="A148" s="253"/>
      <c r="B148" s="253"/>
      <c r="C148" s="253"/>
      <c r="D148" s="214"/>
      <c r="E148" s="254"/>
      <c r="F148" s="214"/>
      <c r="G148" s="255"/>
      <c r="H148" s="256"/>
      <c r="I148" s="257"/>
      <c r="J148" s="214"/>
      <c r="K148" s="214"/>
      <c r="L148" s="214"/>
      <c r="M148" s="214"/>
    </row>
    <row r="149" spans="1:13" ht="18">
      <c r="A149" s="253"/>
      <c r="B149" s="253"/>
      <c r="C149" s="253"/>
      <c r="D149" s="214"/>
      <c r="E149" s="254"/>
      <c r="F149" s="214"/>
      <c r="G149" s="255"/>
      <c r="H149" s="256"/>
      <c r="I149" s="257"/>
      <c r="J149" s="214"/>
      <c r="K149" s="214"/>
      <c r="L149" s="214"/>
      <c r="M149" s="214"/>
    </row>
    <row r="150" spans="1:13" ht="18">
      <c r="A150" s="253"/>
      <c r="B150" s="253"/>
      <c r="C150" s="253"/>
      <c r="D150" s="214"/>
      <c r="E150" s="254"/>
      <c r="F150" s="214"/>
      <c r="G150" s="255"/>
      <c r="H150" s="256"/>
      <c r="I150" s="257"/>
      <c r="J150" s="214"/>
      <c r="K150" s="214"/>
      <c r="L150" s="214"/>
      <c r="M150" s="214"/>
    </row>
    <row r="151" spans="1:13" ht="18">
      <c r="A151" s="253"/>
      <c r="B151" s="253"/>
      <c r="C151" s="253"/>
      <c r="D151" s="214"/>
      <c r="E151" s="254"/>
      <c r="F151" s="214"/>
      <c r="G151" s="255"/>
      <c r="H151" s="256"/>
      <c r="I151" s="257"/>
      <c r="J151" s="214"/>
      <c r="K151" s="214"/>
      <c r="L151" s="214"/>
      <c r="M151" s="214"/>
    </row>
    <row r="152" spans="1:13" ht="18">
      <c r="A152" s="253"/>
      <c r="B152" s="253"/>
      <c r="C152" s="253"/>
      <c r="D152" s="214"/>
      <c r="E152" s="254"/>
      <c r="F152" s="214"/>
      <c r="G152" s="255"/>
      <c r="H152" s="256"/>
      <c r="I152" s="257"/>
      <c r="J152" s="214"/>
      <c r="K152" s="214"/>
      <c r="L152" s="214"/>
      <c r="M152" s="214"/>
    </row>
    <row r="153" spans="1:13" ht="18">
      <c r="A153" s="253"/>
      <c r="B153" s="253"/>
      <c r="C153" s="253"/>
      <c r="D153" s="214"/>
      <c r="E153" s="254"/>
      <c r="F153" s="214"/>
      <c r="G153" s="255"/>
      <c r="H153" s="256"/>
      <c r="I153" s="257"/>
      <c r="J153" s="214"/>
      <c r="K153" s="214"/>
      <c r="L153" s="214"/>
      <c r="M153" s="214"/>
    </row>
    <row r="154" spans="1:13" ht="18">
      <c r="A154" s="253"/>
      <c r="B154" s="253"/>
      <c r="C154" s="253"/>
      <c r="D154" s="214"/>
      <c r="E154" s="254"/>
      <c r="F154" s="214"/>
      <c r="G154" s="255"/>
      <c r="H154" s="256"/>
      <c r="I154" s="257"/>
      <c r="J154" s="214"/>
      <c r="K154" s="214"/>
      <c r="L154" s="214"/>
      <c r="M154" s="214"/>
    </row>
    <row r="155" spans="1:13" ht="18">
      <c r="A155" s="253"/>
      <c r="B155" s="253"/>
      <c r="C155" s="253"/>
      <c r="D155" s="214"/>
      <c r="E155" s="254"/>
      <c r="F155" s="214"/>
      <c r="G155" s="255"/>
      <c r="H155" s="256"/>
      <c r="I155" s="257"/>
      <c r="J155" s="214"/>
      <c r="K155" s="214"/>
      <c r="L155" s="214"/>
      <c r="M155" s="214"/>
    </row>
    <row r="156" spans="1:13" ht="18">
      <c r="A156" s="253"/>
      <c r="B156" s="253"/>
      <c r="C156" s="253"/>
      <c r="D156" s="214"/>
      <c r="E156" s="254"/>
      <c r="F156" s="214"/>
      <c r="G156" s="255"/>
      <c r="H156" s="256"/>
      <c r="I156" s="257"/>
      <c r="J156" s="214"/>
      <c r="K156" s="214"/>
      <c r="L156" s="214"/>
      <c r="M156" s="214"/>
    </row>
    <row r="157" spans="1:13" ht="18">
      <c r="A157" s="253"/>
      <c r="B157" s="253"/>
      <c r="C157" s="253"/>
      <c r="D157" s="214"/>
      <c r="E157" s="254"/>
      <c r="F157" s="214"/>
      <c r="G157" s="255"/>
      <c r="H157" s="256"/>
      <c r="I157" s="257"/>
      <c r="J157" s="214"/>
      <c r="K157" s="214"/>
      <c r="L157" s="214"/>
      <c r="M157" s="214"/>
    </row>
    <row r="158" spans="1:13" ht="18">
      <c r="A158" s="253"/>
      <c r="B158" s="253"/>
      <c r="C158" s="253"/>
      <c r="D158" s="214"/>
      <c r="E158" s="254"/>
      <c r="F158" s="214"/>
      <c r="G158" s="255"/>
      <c r="H158" s="256"/>
      <c r="I158" s="257"/>
      <c r="J158" s="214"/>
      <c r="K158" s="214"/>
      <c r="L158" s="214"/>
      <c r="M158" s="214"/>
    </row>
    <row r="159" spans="1:13" ht="18">
      <c r="A159" s="253"/>
      <c r="B159" s="253"/>
      <c r="C159" s="253"/>
      <c r="D159" s="214"/>
      <c r="E159" s="254"/>
      <c r="F159" s="214"/>
      <c r="G159" s="255"/>
      <c r="H159" s="256"/>
      <c r="I159" s="257"/>
      <c r="J159" s="214"/>
      <c r="K159" s="214"/>
      <c r="L159" s="214"/>
      <c r="M159" s="214"/>
    </row>
    <row r="160" spans="1:13" ht="18">
      <c r="A160" s="253"/>
      <c r="B160" s="253"/>
      <c r="C160" s="253"/>
      <c r="D160" s="214"/>
      <c r="E160" s="254"/>
      <c r="F160" s="214"/>
      <c r="G160" s="255"/>
      <c r="H160" s="256"/>
      <c r="I160" s="257"/>
      <c r="J160" s="214"/>
      <c r="K160" s="214"/>
      <c r="L160" s="214"/>
      <c r="M160" s="214"/>
    </row>
    <row r="161" spans="1:13" ht="18">
      <c r="A161" s="253"/>
      <c r="B161" s="253"/>
      <c r="C161" s="253"/>
      <c r="D161" s="214"/>
      <c r="E161" s="254"/>
      <c r="F161" s="214"/>
      <c r="G161" s="255"/>
      <c r="H161" s="256"/>
      <c r="I161" s="257"/>
      <c r="J161" s="214"/>
      <c r="K161" s="214"/>
      <c r="L161" s="214"/>
      <c r="M161" s="214"/>
    </row>
    <row r="162" spans="1:13" ht="18">
      <c r="A162" s="253"/>
      <c r="B162" s="253"/>
      <c r="C162" s="253"/>
      <c r="D162" s="214"/>
      <c r="E162" s="254"/>
      <c r="F162" s="214"/>
      <c r="G162" s="255"/>
      <c r="H162" s="256"/>
      <c r="I162" s="257"/>
      <c r="J162" s="214"/>
      <c r="K162" s="214"/>
      <c r="L162" s="214"/>
      <c r="M162" s="214"/>
    </row>
    <row r="163" spans="1:13" ht="18">
      <c r="A163" s="253"/>
      <c r="B163" s="253"/>
      <c r="C163" s="253"/>
      <c r="D163" s="214"/>
      <c r="E163" s="254"/>
      <c r="F163" s="214"/>
      <c r="G163" s="255"/>
      <c r="H163" s="256"/>
      <c r="I163" s="257"/>
      <c r="J163" s="214"/>
      <c r="K163" s="214"/>
      <c r="L163" s="214"/>
      <c r="M163" s="214"/>
    </row>
    <row r="164" spans="1:13" ht="18">
      <c r="A164" s="253"/>
      <c r="B164" s="253"/>
      <c r="C164" s="253"/>
      <c r="D164" s="214"/>
      <c r="E164" s="254"/>
      <c r="F164" s="214"/>
      <c r="G164" s="255"/>
      <c r="H164" s="256"/>
      <c r="I164" s="257"/>
      <c r="J164" s="214"/>
      <c r="K164" s="214"/>
      <c r="L164" s="214"/>
      <c r="M164" s="214"/>
    </row>
    <row r="165" spans="1:13" ht="18">
      <c r="A165" s="253"/>
      <c r="B165" s="253"/>
      <c r="C165" s="253"/>
      <c r="D165" s="214"/>
      <c r="E165" s="254"/>
      <c r="F165" s="214"/>
      <c r="G165" s="255"/>
      <c r="H165" s="256"/>
      <c r="I165" s="257"/>
      <c r="J165" s="214"/>
      <c r="K165" s="214"/>
      <c r="L165" s="214"/>
      <c r="M165" s="214"/>
    </row>
    <row r="166" spans="1:13" ht="18">
      <c r="A166" s="253"/>
      <c r="B166" s="253"/>
      <c r="C166" s="253"/>
      <c r="D166" s="214"/>
      <c r="E166" s="254"/>
      <c r="F166" s="214"/>
      <c r="G166" s="255"/>
      <c r="H166" s="256"/>
      <c r="I166" s="257"/>
      <c r="J166" s="214"/>
      <c r="K166" s="214"/>
      <c r="L166" s="214"/>
      <c r="M166" s="214"/>
    </row>
    <row r="167" spans="1:13" ht="18">
      <c r="A167" s="253"/>
      <c r="B167" s="253"/>
      <c r="C167" s="253"/>
      <c r="D167" s="214"/>
      <c r="E167" s="254"/>
      <c r="F167" s="214"/>
      <c r="G167" s="255"/>
      <c r="H167" s="256"/>
      <c r="I167" s="257"/>
      <c r="J167" s="214"/>
      <c r="K167" s="214"/>
      <c r="L167" s="214"/>
      <c r="M167" s="214"/>
    </row>
    <row r="168" spans="1:13" ht="18">
      <c r="A168" s="253"/>
      <c r="B168" s="253"/>
      <c r="C168" s="253"/>
      <c r="D168" s="214"/>
      <c r="E168" s="254"/>
      <c r="F168" s="214"/>
      <c r="G168" s="255"/>
      <c r="H168" s="256"/>
      <c r="I168" s="257"/>
      <c r="J168" s="214"/>
      <c r="K168" s="214"/>
      <c r="L168" s="214"/>
      <c r="M168" s="214"/>
    </row>
    <row r="169" spans="1:13" ht="18">
      <c r="A169" s="253"/>
      <c r="B169" s="253"/>
      <c r="C169" s="253"/>
      <c r="D169" s="214"/>
      <c r="E169" s="254"/>
      <c r="F169" s="214"/>
      <c r="G169" s="255"/>
      <c r="H169" s="256"/>
      <c r="I169" s="257"/>
      <c r="J169" s="214"/>
      <c r="K169" s="214"/>
      <c r="L169" s="214"/>
      <c r="M169" s="214"/>
    </row>
    <row r="170" spans="1:13" ht="18">
      <c r="A170" s="253"/>
      <c r="B170" s="253"/>
      <c r="C170" s="253"/>
      <c r="D170" s="214"/>
      <c r="E170" s="254"/>
      <c r="F170" s="214"/>
      <c r="G170" s="255"/>
      <c r="H170" s="256"/>
      <c r="I170" s="257"/>
      <c r="J170" s="214"/>
      <c r="K170" s="214"/>
      <c r="L170" s="214"/>
      <c r="M170" s="214"/>
    </row>
    <row r="171" spans="1:13" ht="18">
      <c r="A171" s="253"/>
      <c r="B171" s="253"/>
      <c r="C171" s="253"/>
      <c r="D171" s="214"/>
      <c r="E171" s="254"/>
      <c r="F171" s="214"/>
      <c r="G171" s="255"/>
      <c r="H171" s="256"/>
      <c r="I171" s="257"/>
      <c r="J171" s="214"/>
      <c r="K171" s="214"/>
      <c r="L171" s="214"/>
      <c r="M171" s="214"/>
    </row>
    <row r="172" spans="1:13" ht="18">
      <c r="A172" s="253"/>
      <c r="B172" s="253"/>
      <c r="C172" s="253"/>
      <c r="D172" s="214"/>
      <c r="E172" s="254"/>
      <c r="F172" s="214"/>
      <c r="G172" s="275"/>
      <c r="H172" s="256"/>
      <c r="I172" s="257"/>
      <c r="J172" s="214"/>
      <c r="K172" s="214"/>
      <c r="L172" s="214"/>
      <c r="M172" s="214"/>
    </row>
    <row r="173" spans="1:13" ht="18">
      <c r="A173" s="253"/>
      <c r="B173" s="253"/>
      <c r="C173" s="253"/>
      <c r="D173" s="214"/>
      <c r="E173" s="254"/>
      <c r="F173" s="214"/>
      <c r="G173" s="275"/>
      <c r="H173" s="256"/>
      <c r="I173" s="257"/>
      <c r="J173" s="214"/>
      <c r="K173" s="214"/>
      <c r="L173" s="214"/>
      <c r="M173" s="214"/>
    </row>
    <row r="174" spans="1:13" ht="18">
      <c r="A174" s="253"/>
      <c r="B174" s="253"/>
      <c r="C174" s="253"/>
      <c r="D174" s="214"/>
      <c r="E174" s="254"/>
      <c r="F174" s="214"/>
      <c r="G174" s="275"/>
      <c r="H174" s="256"/>
      <c r="I174" s="257"/>
      <c r="J174" s="214"/>
      <c r="K174" s="214"/>
      <c r="L174" s="214"/>
      <c r="M174" s="214"/>
    </row>
    <row r="175" spans="1:13" ht="18">
      <c r="A175" s="253"/>
      <c r="B175" s="253"/>
      <c r="C175" s="253"/>
      <c r="D175" s="214"/>
      <c r="E175" s="254"/>
      <c r="F175" s="214"/>
      <c r="G175" s="275"/>
      <c r="H175" s="256"/>
      <c r="I175" s="257"/>
      <c r="J175" s="214"/>
      <c r="K175" s="214"/>
      <c r="L175" s="214"/>
      <c r="M175" s="214"/>
    </row>
    <row r="176" spans="1:13" ht="18">
      <c r="A176" s="253"/>
      <c r="B176" s="253"/>
      <c r="C176" s="253"/>
      <c r="D176" s="214"/>
      <c r="E176" s="254"/>
      <c r="F176" s="214"/>
      <c r="G176" s="275"/>
      <c r="H176" s="256"/>
      <c r="I176" s="257"/>
      <c r="J176" s="214"/>
      <c r="K176" s="214"/>
      <c r="L176" s="214"/>
      <c r="M176" s="214"/>
    </row>
    <row r="177" spans="1:13" ht="18">
      <c r="A177" s="253"/>
      <c r="B177" s="253"/>
      <c r="C177" s="253"/>
      <c r="D177" s="214"/>
      <c r="E177" s="254"/>
      <c r="F177" s="214"/>
      <c r="G177" s="275"/>
      <c r="H177" s="256"/>
      <c r="I177" s="257"/>
      <c r="J177" s="214"/>
      <c r="K177" s="214"/>
      <c r="L177" s="214"/>
      <c r="M177" s="214"/>
    </row>
    <row r="178" spans="1:13" ht="18">
      <c r="A178" s="253"/>
      <c r="B178" s="253"/>
      <c r="C178" s="253"/>
      <c r="D178" s="214"/>
      <c r="E178" s="254"/>
      <c r="F178" s="214"/>
      <c r="G178" s="275"/>
      <c r="H178" s="256"/>
      <c r="I178" s="257"/>
      <c r="J178" s="214"/>
      <c r="K178" s="214"/>
      <c r="L178" s="214"/>
      <c r="M178" s="214"/>
    </row>
    <row r="179" spans="1:13" ht="18">
      <c r="A179" s="253"/>
      <c r="B179" s="253"/>
      <c r="C179" s="253"/>
      <c r="D179" s="214"/>
      <c r="E179" s="254"/>
      <c r="F179" s="214"/>
      <c r="G179" s="275"/>
      <c r="H179" s="256"/>
      <c r="I179" s="257"/>
      <c r="J179" s="214"/>
      <c r="K179" s="214"/>
      <c r="L179" s="214"/>
      <c r="M179" s="214"/>
    </row>
    <row r="180" spans="1:13" ht="18">
      <c r="A180" s="253"/>
      <c r="B180" s="253"/>
      <c r="C180" s="253"/>
      <c r="D180" s="214"/>
      <c r="E180" s="254"/>
      <c r="F180" s="214"/>
      <c r="G180" s="275"/>
      <c r="H180" s="256"/>
      <c r="I180" s="257"/>
      <c r="J180" s="214"/>
      <c r="K180" s="214"/>
      <c r="L180" s="214"/>
      <c r="M180" s="214"/>
    </row>
    <row r="181" spans="1:13" ht="18">
      <c r="A181" s="253"/>
      <c r="B181" s="253"/>
      <c r="C181" s="253"/>
      <c r="D181" s="214"/>
      <c r="E181" s="254"/>
      <c r="F181" s="214"/>
      <c r="G181" s="275"/>
      <c r="H181" s="256"/>
      <c r="I181" s="257"/>
      <c r="J181" s="214"/>
      <c r="K181" s="214"/>
      <c r="L181" s="214"/>
      <c r="M181" s="214"/>
    </row>
    <row r="182" spans="1:13" ht="18">
      <c r="A182" s="253"/>
      <c r="B182" s="253"/>
      <c r="C182" s="253"/>
      <c r="D182" s="214"/>
      <c r="E182" s="254"/>
      <c r="F182" s="214"/>
      <c r="G182" s="275"/>
      <c r="H182" s="256"/>
      <c r="I182" s="257"/>
      <c r="J182" s="214"/>
      <c r="K182" s="214"/>
      <c r="L182" s="214"/>
      <c r="M182" s="214"/>
    </row>
    <row r="183" spans="1:13" ht="18">
      <c r="A183" s="253"/>
      <c r="B183" s="253"/>
      <c r="C183" s="253"/>
      <c r="D183" s="214"/>
      <c r="E183" s="254"/>
      <c r="F183" s="214"/>
      <c r="G183" s="275"/>
      <c r="H183" s="256"/>
      <c r="I183" s="257"/>
      <c r="J183" s="214"/>
      <c r="K183" s="214"/>
      <c r="L183" s="214"/>
      <c r="M183" s="214"/>
    </row>
    <row r="184" spans="1:13" ht="18">
      <c r="A184" s="253"/>
      <c r="B184" s="253"/>
      <c r="C184" s="253"/>
      <c r="D184" s="214"/>
      <c r="E184" s="254"/>
      <c r="F184" s="214"/>
      <c r="G184" s="275"/>
      <c r="H184" s="256"/>
      <c r="I184" s="257"/>
      <c r="J184" s="214"/>
      <c r="K184" s="214"/>
      <c r="L184" s="214"/>
      <c r="M184" s="214"/>
    </row>
    <row r="185" spans="1:13" ht="18">
      <c r="A185" s="253"/>
      <c r="B185" s="253"/>
      <c r="C185" s="253"/>
      <c r="D185" s="214"/>
      <c r="E185" s="254"/>
      <c r="F185" s="214"/>
      <c r="G185" s="275"/>
      <c r="H185" s="256"/>
      <c r="I185" s="257"/>
      <c r="J185" s="214"/>
      <c r="K185" s="214"/>
      <c r="L185" s="214"/>
      <c r="M185" s="214"/>
    </row>
    <row r="186" spans="1:13" ht="18">
      <c r="A186" s="253"/>
      <c r="B186" s="253"/>
      <c r="C186" s="253"/>
      <c r="D186" s="214"/>
      <c r="E186" s="254"/>
      <c r="F186" s="214"/>
      <c r="G186" s="275"/>
      <c r="H186" s="256"/>
      <c r="I186" s="257"/>
      <c r="J186" s="214"/>
      <c r="K186" s="214"/>
      <c r="L186" s="214"/>
      <c r="M186" s="214"/>
    </row>
    <row r="187" spans="1:13" ht="18">
      <c r="A187" s="253"/>
      <c r="B187" s="253"/>
      <c r="C187" s="253"/>
      <c r="D187" s="214"/>
      <c r="E187" s="254"/>
      <c r="F187" s="214"/>
      <c r="G187" s="275"/>
      <c r="H187" s="256"/>
      <c r="I187" s="257"/>
      <c r="J187" s="214"/>
      <c r="K187" s="214"/>
      <c r="L187" s="214"/>
      <c r="M187" s="214"/>
    </row>
    <row r="188" spans="1:13" ht="18">
      <c r="A188" s="253"/>
      <c r="B188" s="253"/>
      <c r="C188" s="253"/>
      <c r="D188" s="214"/>
      <c r="E188" s="254"/>
      <c r="F188" s="214"/>
      <c r="G188" s="275"/>
      <c r="H188" s="256"/>
      <c r="I188" s="257"/>
      <c r="J188" s="214"/>
      <c r="K188" s="214"/>
      <c r="L188" s="214"/>
      <c r="M188" s="214"/>
    </row>
    <row r="189" spans="1:13" ht="18">
      <c r="A189" s="253"/>
      <c r="B189" s="253"/>
      <c r="C189" s="253"/>
      <c r="D189" s="214"/>
      <c r="E189" s="254"/>
      <c r="F189" s="214"/>
      <c r="G189" s="275"/>
      <c r="H189" s="256"/>
      <c r="I189" s="257"/>
      <c r="J189" s="214"/>
      <c r="K189" s="214"/>
      <c r="L189" s="214"/>
      <c r="M189" s="214"/>
    </row>
    <row r="190" spans="1:13" ht="18">
      <c r="A190" s="253"/>
      <c r="B190" s="253"/>
      <c r="C190" s="253"/>
      <c r="D190" s="214"/>
      <c r="E190" s="253"/>
      <c r="F190" s="214"/>
      <c r="G190" s="275"/>
      <c r="H190" s="256"/>
      <c r="I190" s="257"/>
      <c r="J190" s="214"/>
      <c r="K190" s="214"/>
      <c r="L190" s="214"/>
      <c r="M190" s="214"/>
    </row>
    <row r="191" spans="1:13" ht="18">
      <c r="A191" s="253"/>
      <c r="B191" s="253"/>
      <c r="C191" s="253"/>
      <c r="D191" s="214"/>
      <c r="E191" s="253"/>
      <c r="F191" s="214"/>
      <c r="G191" s="275"/>
      <c r="H191" s="256"/>
      <c r="I191" s="257"/>
      <c r="J191" s="214"/>
      <c r="K191" s="214"/>
      <c r="L191" s="214"/>
      <c r="M191" s="214"/>
    </row>
    <row r="192" spans="1:13" ht="18">
      <c r="A192" s="253"/>
      <c r="B192" s="253"/>
      <c r="C192" s="253"/>
      <c r="D192" s="214"/>
      <c r="E192" s="253"/>
      <c r="F192" s="214"/>
      <c r="G192" s="275"/>
      <c r="H192" s="256"/>
      <c r="I192" s="257"/>
      <c r="J192" s="214"/>
      <c r="K192" s="214"/>
      <c r="L192" s="214"/>
      <c r="M192" s="214"/>
    </row>
    <row r="193" spans="1:13" ht="18">
      <c r="A193" s="253"/>
      <c r="B193" s="253"/>
      <c r="C193" s="253"/>
      <c r="D193" s="214"/>
      <c r="E193" s="253"/>
      <c r="F193" s="214"/>
      <c r="G193" s="275"/>
      <c r="H193" s="256"/>
      <c r="I193" s="257"/>
      <c r="J193" s="214"/>
      <c r="K193" s="214"/>
      <c r="L193" s="214"/>
      <c r="M193" s="214"/>
    </row>
    <row r="194" spans="1:13" ht="18">
      <c r="A194" s="253"/>
      <c r="B194" s="253"/>
      <c r="C194" s="253"/>
      <c r="D194" s="214"/>
      <c r="E194" s="253"/>
      <c r="F194" s="214"/>
      <c r="G194" s="275"/>
      <c r="H194" s="256"/>
      <c r="I194" s="257"/>
      <c r="J194" s="214"/>
      <c r="K194" s="214"/>
      <c r="L194" s="214"/>
      <c r="M194" s="214"/>
    </row>
    <row r="195" spans="1:13" ht="18">
      <c r="A195" s="253"/>
      <c r="B195" s="253"/>
      <c r="C195" s="253"/>
      <c r="D195" s="214"/>
      <c r="E195" s="253"/>
      <c r="F195" s="214"/>
      <c r="G195" s="275"/>
      <c r="H195" s="256"/>
      <c r="I195" s="257"/>
      <c r="J195" s="214"/>
      <c r="K195" s="214"/>
      <c r="L195" s="214"/>
      <c r="M195" s="214"/>
    </row>
    <row r="196" spans="1:13" ht="18">
      <c r="A196" s="253"/>
      <c r="B196" s="253"/>
      <c r="C196" s="253"/>
      <c r="D196" s="214"/>
      <c r="E196" s="253"/>
      <c r="F196" s="214"/>
      <c r="G196" s="275"/>
      <c r="H196" s="256"/>
      <c r="I196" s="257"/>
      <c r="J196" s="214"/>
      <c r="K196" s="214"/>
      <c r="L196" s="214"/>
      <c r="M196" s="214"/>
    </row>
    <row r="197" spans="1:13" ht="18">
      <c r="A197" s="253"/>
      <c r="B197" s="253"/>
      <c r="C197" s="253"/>
      <c r="D197" s="214"/>
      <c r="E197" s="253"/>
      <c r="F197" s="214"/>
      <c r="G197" s="275"/>
      <c r="H197" s="256"/>
      <c r="I197" s="257"/>
      <c r="J197" s="214"/>
      <c r="K197" s="214"/>
      <c r="L197" s="214"/>
      <c r="M197" s="214"/>
    </row>
    <row r="198" spans="1:13" ht="18">
      <c r="A198" s="253"/>
      <c r="B198" s="253"/>
      <c r="C198" s="253"/>
      <c r="D198" s="214"/>
      <c r="E198" s="253"/>
      <c r="F198" s="214"/>
      <c r="G198" s="275"/>
      <c r="H198" s="256"/>
      <c r="I198" s="257"/>
      <c r="J198" s="214"/>
      <c r="K198" s="214"/>
      <c r="L198" s="214"/>
      <c r="M198" s="214"/>
    </row>
    <row r="199" spans="1:13" ht="18">
      <c r="A199" s="253"/>
      <c r="B199" s="253"/>
      <c r="C199" s="253"/>
      <c r="D199" s="214"/>
      <c r="E199" s="253"/>
      <c r="F199" s="214"/>
      <c r="G199" s="275"/>
      <c r="H199" s="256"/>
      <c r="I199" s="257"/>
      <c r="J199" s="214"/>
      <c r="K199" s="214"/>
      <c r="L199" s="214"/>
      <c r="M199" s="214"/>
    </row>
    <row r="200" spans="1:13" ht="18">
      <c r="A200" s="253"/>
      <c r="B200" s="253"/>
      <c r="C200" s="253"/>
      <c r="D200" s="214"/>
      <c r="E200" s="253"/>
      <c r="F200" s="214"/>
      <c r="G200" s="275"/>
      <c r="H200" s="256"/>
      <c r="I200" s="257"/>
      <c r="J200" s="214"/>
      <c r="K200" s="214"/>
      <c r="L200" s="214"/>
      <c r="M200" s="214"/>
    </row>
    <row r="201" spans="1:13" ht="18">
      <c r="A201" s="253"/>
      <c r="B201" s="253"/>
      <c r="C201" s="253"/>
      <c r="D201" s="214"/>
      <c r="E201" s="253"/>
      <c r="F201" s="214"/>
      <c r="G201" s="275"/>
      <c r="H201" s="256"/>
      <c r="I201" s="257"/>
      <c r="J201" s="214"/>
      <c r="K201" s="214"/>
      <c r="L201" s="214"/>
      <c r="M201" s="214"/>
    </row>
    <row r="202" spans="1:13" ht="18">
      <c r="A202" s="253"/>
      <c r="B202" s="253"/>
      <c r="C202" s="253"/>
      <c r="D202" s="214"/>
      <c r="E202" s="253"/>
      <c r="F202" s="214"/>
      <c r="G202" s="275"/>
      <c r="H202" s="256"/>
      <c r="I202" s="257"/>
      <c r="J202" s="214"/>
      <c r="K202" s="214"/>
      <c r="L202" s="214"/>
      <c r="M202" s="214"/>
    </row>
    <row r="203" spans="1:13" ht="18">
      <c r="A203" s="253"/>
      <c r="B203" s="253"/>
      <c r="C203" s="253"/>
      <c r="D203" s="214"/>
      <c r="E203" s="253"/>
      <c r="F203" s="214"/>
      <c r="G203" s="275"/>
      <c r="H203" s="256"/>
      <c r="I203" s="257"/>
      <c r="J203" s="214"/>
      <c r="K203" s="214"/>
      <c r="L203" s="214"/>
      <c r="M203" s="214"/>
    </row>
    <row r="204" spans="1:13" ht="18">
      <c r="A204" s="253"/>
      <c r="B204" s="253"/>
      <c r="C204" s="253"/>
      <c r="D204" s="214"/>
      <c r="E204" s="253"/>
      <c r="F204" s="214"/>
      <c r="G204" s="275"/>
      <c r="H204" s="256"/>
      <c r="I204" s="257"/>
      <c r="J204" s="214"/>
      <c r="K204" s="214"/>
      <c r="L204" s="214"/>
      <c r="M204" s="214"/>
    </row>
    <row r="205" spans="1:13" ht="18">
      <c r="A205" s="253"/>
      <c r="B205" s="253"/>
      <c r="C205" s="253"/>
      <c r="D205" s="214"/>
      <c r="E205" s="253"/>
      <c r="F205" s="214"/>
      <c r="G205" s="275"/>
      <c r="H205" s="256"/>
      <c r="I205" s="257"/>
      <c r="J205" s="214"/>
      <c r="K205" s="214"/>
      <c r="L205" s="214"/>
      <c r="M205" s="214"/>
    </row>
    <row r="206" spans="1:13" ht="18">
      <c r="A206" s="253"/>
      <c r="B206" s="253"/>
      <c r="C206" s="253"/>
      <c r="D206" s="214"/>
      <c r="E206" s="253"/>
      <c r="F206" s="214"/>
      <c r="G206" s="275"/>
      <c r="H206" s="256"/>
      <c r="I206" s="257"/>
      <c r="J206" s="214"/>
      <c r="K206" s="214"/>
      <c r="L206" s="214"/>
      <c r="M206" s="214"/>
    </row>
    <row r="207" spans="1:13" ht="18">
      <c r="A207" s="253"/>
      <c r="B207" s="253"/>
      <c r="C207" s="253"/>
      <c r="D207" s="214"/>
      <c r="E207" s="253"/>
      <c r="F207" s="214"/>
      <c r="G207" s="275"/>
      <c r="H207" s="256"/>
      <c r="I207" s="257"/>
      <c r="J207" s="214"/>
      <c r="K207" s="214"/>
      <c r="L207" s="214"/>
      <c r="M207" s="214"/>
    </row>
    <row r="208" spans="1:13" ht="18">
      <c r="A208" s="253"/>
      <c r="B208" s="253"/>
      <c r="C208" s="253"/>
      <c r="D208" s="214"/>
      <c r="E208" s="253"/>
      <c r="F208" s="214"/>
      <c r="G208" s="275"/>
      <c r="H208" s="256"/>
      <c r="I208" s="257"/>
      <c r="J208" s="214"/>
      <c r="K208" s="214"/>
      <c r="L208" s="214"/>
      <c r="M208" s="214"/>
    </row>
    <row r="209" spans="1:13" ht="18">
      <c r="A209" s="253"/>
      <c r="B209" s="253"/>
      <c r="C209" s="253"/>
      <c r="D209" s="214"/>
      <c r="E209" s="253"/>
      <c r="F209" s="214"/>
      <c r="G209" s="275"/>
      <c r="H209" s="256"/>
      <c r="I209" s="257"/>
      <c r="J209" s="214"/>
      <c r="K209" s="214"/>
      <c r="L209" s="214"/>
      <c r="M209" s="214"/>
    </row>
    <row r="210" spans="1:13" ht="18">
      <c r="A210" s="253"/>
      <c r="B210" s="253"/>
      <c r="C210" s="253"/>
      <c r="D210" s="214"/>
      <c r="E210" s="253"/>
      <c r="F210" s="214"/>
      <c r="G210" s="275"/>
      <c r="H210" s="256"/>
      <c r="I210" s="257"/>
      <c r="J210" s="214"/>
      <c r="K210" s="214"/>
      <c r="L210" s="214"/>
      <c r="M210" s="214"/>
    </row>
    <row r="211" spans="1:13" ht="18">
      <c r="A211" s="253"/>
      <c r="B211" s="253"/>
      <c r="C211" s="253"/>
      <c r="D211" s="214"/>
      <c r="E211" s="253"/>
      <c r="F211" s="214"/>
      <c r="G211" s="275"/>
      <c r="H211" s="256"/>
      <c r="I211" s="257"/>
      <c r="J211" s="214"/>
      <c r="K211" s="214"/>
      <c r="L211" s="214"/>
      <c r="M211" s="214"/>
    </row>
    <row r="212" spans="1:13" ht="18">
      <c r="A212" s="253"/>
      <c r="B212" s="253"/>
      <c r="C212" s="253"/>
      <c r="D212" s="214"/>
      <c r="E212" s="253"/>
      <c r="F212" s="214"/>
      <c r="G212" s="275"/>
      <c r="H212" s="256"/>
      <c r="I212" s="257"/>
      <c r="J212" s="214"/>
      <c r="K212" s="214"/>
      <c r="L212" s="214"/>
      <c r="M212" s="214"/>
    </row>
    <row r="213" spans="1:13" ht="18">
      <c r="A213" s="253"/>
      <c r="B213" s="253"/>
      <c r="C213" s="253"/>
      <c r="D213" s="214"/>
      <c r="E213" s="253"/>
      <c r="F213" s="214"/>
      <c r="G213" s="275"/>
      <c r="H213" s="256"/>
      <c r="I213" s="257"/>
      <c r="J213" s="214"/>
      <c r="K213" s="214"/>
      <c r="L213" s="214"/>
      <c r="M213" s="214"/>
    </row>
    <row r="214" spans="1:13" ht="18">
      <c r="A214" s="253"/>
      <c r="B214" s="253"/>
      <c r="C214" s="253"/>
      <c r="D214" s="214"/>
      <c r="E214" s="253"/>
      <c r="F214" s="214"/>
      <c r="G214" s="275"/>
      <c r="H214" s="256"/>
      <c r="I214" s="257"/>
      <c r="J214" s="214"/>
      <c r="K214" s="214"/>
      <c r="L214" s="214"/>
      <c r="M214" s="214"/>
    </row>
    <row r="215" spans="1:13" ht="18">
      <c r="A215" s="253"/>
      <c r="B215" s="253"/>
      <c r="C215" s="253"/>
      <c r="D215" s="214"/>
      <c r="E215" s="253"/>
      <c r="F215" s="214"/>
      <c r="G215" s="275"/>
      <c r="H215" s="256"/>
      <c r="I215" s="257"/>
      <c r="J215" s="214"/>
      <c r="K215" s="214"/>
      <c r="L215" s="214"/>
      <c r="M215" s="214"/>
    </row>
    <row r="216" spans="1:13" ht="18">
      <c r="A216" s="253"/>
      <c r="B216" s="253"/>
      <c r="C216" s="253"/>
      <c r="D216" s="214"/>
      <c r="E216" s="253"/>
      <c r="F216" s="214"/>
      <c r="G216" s="275"/>
      <c r="H216" s="256"/>
      <c r="I216" s="257"/>
      <c r="J216" s="214"/>
      <c r="K216" s="214"/>
      <c r="L216" s="214"/>
      <c r="M216" s="214"/>
    </row>
    <row r="217" spans="1:13" ht="18">
      <c r="A217" s="253"/>
      <c r="B217" s="253"/>
      <c r="C217" s="253"/>
      <c r="D217" s="214"/>
      <c r="E217" s="253"/>
      <c r="F217" s="214"/>
      <c r="G217" s="275"/>
      <c r="H217" s="256"/>
      <c r="I217" s="257"/>
      <c r="J217" s="214"/>
      <c r="K217" s="214"/>
      <c r="L217" s="214"/>
      <c r="M217" s="214"/>
    </row>
    <row r="218" spans="1:13" ht="18">
      <c r="A218" s="253"/>
      <c r="B218" s="253"/>
      <c r="C218" s="253"/>
      <c r="D218" s="214"/>
      <c r="E218" s="253"/>
      <c r="F218" s="214"/>
      <c r="G218" s="275"/>
      <c r="H218" s="256"/>
      <c r="I218" s="257"/>
      <c r="J218" s="214"/>
      <c r="K218" s="214"/>
      <c r="L218" s="214"/>
      <c r="M218" s="214"/>
    </row>
    <row r="219" spans="1:13" ht="18">
      <c r="A219" s="253"/>
      <c r="B219" s="253"/>
      <c r="C219" s="253"/>
      <c r="D219" s="214"/>
      <c r="E219" s="253"/>
      <c r="F219" s="214"/>
      <c r="G219" s="275"/>
      <c r="H219" s="256"/>
      <c r="I219" s="257"/>
      <c r="J219" s="214"/>
      <c r="K219" s="214"/>
      <c r="L219" s="214"/>
      <c r="M219" s="214"/>
    </row>
    <row r="220" spans="1:13" ht="18">
      <c r="A220" s="253"/>
      <c r="B220" s="253"/>
      <c r="C220" s="253"/>
      <c r="D220" s="214"/>
      <c r="E220" s="253"/>
      <c r="F220" s="214"/>
      <c r="G220" s="275"/>
      <c r="H220" s="276"/>
      <c r="I220" s="257"/>
      <c r="J220" s="214"/>
      <c r="K220" s="214"/>
      <c r="L220" s="214"/>
      <c r="M220" s="214"/>
    </row>
    <row r="221" spans="1:13" ht="18">
      <c r="A221" s="253"/>
      <c r="B221" s="253"/>
      <c r="C221" s="253"/>
      <c r="D221" s="214"/>
      <c r="E221" s="253"/>
      <c r="F221" s="214"/>
      <c r="G221" s="275"/>
      <c r="H221" s="276"/>
      <c r="I221" s="257"/>
      <c r="J221" s="214"/>
      <c r="K221" s="214"/>
      <c r="L221" s="214"/>
      <c r="M221" s="214"/>
    </row>
    <row r="222" spans="1:13" ht="18">
      <c r="A222" s="253"/>
      <c r="B222" s="253"/>
      <c r="C222" s="253"/>
      <c r="D222" s="214"/>
      <c r="E222" s="253"/>
      <c r="F222" s="214"/>
      <c r="G222" s="275"/>
      <c r="H222" s="275"/>
      <c r="I222" s="257"/>
      <c r="J222" s="214"/>
      <c r="K222" s="214"/>
      <c r="L222" s="214"/>
      <c r="M222" s="214"/>
    </row>
    <row r="223" spans="1:13" ht="18">
      <c r="A223" s="253"/>
      <c r="B223" s="253"/>
      <c r="C223" s="253"/>
      <c r="D223" s="214"/>
      <c r="E223" s="253"/>
      <c r="F223" s="214"/>
      <c r="G223" s="275"/>
      <c r="H223" s="275"/>
      <c r="I223" s="257"/>
      <c r="J223" s="214"/>
      <c r="K223" s="214"/>
      <c r="L223" s="214"/>
      <c r="M223" s="214"/>
    </row>
    <row r="224" spans="1:13" ht="18">
      <c r="A224" s="253"/>
      <c r="B224" s="253"/>
      <c r="C224" s="253"/>
      <c r="D224" s="214"/>
      <c r="E224" s="253"/>
      <c r="F224" s="214"/>
      <c r="G224" s="275"/>
      <c r="H224" s="275"/>
      <c r="I224" s="257"/>
      <c r="J224" s="214"/>
      <c r="K224" s="214"/>
      <c r="L224" s="214"/>
      <c r="M224" s="214"/>
    </row>
    <row r="225" spans="1:13" ht="18">
      <c r="A225" s="253"/>
      <c r="B225" s="253"/>
      <c r="C225" s="253"/>
      <c r="D225" s="214"/>
      <c r="E225" s="253"/>
      <c r="F225" s="214"/>
      <c r="G225" s="275"/>
      <c r="H225" s="275"/>
      <c r="I225" s="257"/>
      <c r="J225" s="214"/>
      <c r="K225" s="214"/>
      <c r="L225" s="214"/>
      <c r="M225" s="214"/>
    </row>
    <row r="226" spans="1:13" ht="18">
      <c r="A226" s="253"/>
      <c r="B226" s="253"/>
      <c r="C226" s="253"/>
      <c r="D226" s="214"/>
      <c r="E226" s="253"/>
      <c r="F226" s="214"/>
      <c r="G226" s="275"/>
      <c r="H226" s="275"/>
      <c r="I226" s="257"/>
      <c r="J226" s="214"/>
      <c r="K226" s="214"/>
      <c r="L226" s="214"/>
      <c r="M226" s="214"/>
    </row>
    <row r="227" spans="1:13" ht="18">
      <c r="A227" s="253"/>
      <c r="B227" s="253"/>
      <c r="C227" s="253"/>
      <c r="D227" s="214"/>
      <c r="E227" s="253"/>
      <c r="F227" s="214"/>
      <c r="G227" s="275"/>
      <c r="H227" s="275"/>
      <c r="I227" s="257"/>
      <c r="J227" s="214"/>
      <c r="K227" s="214"/>
      <c r="L227" s="214"/>
      <c r="M227" s="214"/>
    </row>
    <row r="228" spans="1:13" ht="18">
      <c r="A228" s="253"/>
      <c r="B228" s="253"/>
      <c r="C228" s="253"/>
      <c r="D228" s="214"/>
      <c r="E228" s="253"/>
      <c r="F228" s="214"/>
      <c r="G228" s="275"/>
      <c r="H228" s="275"/>
      <c r="I228" s="257"/>
      <c r="J228" s="214"/>
      <c r="K228" s="214"/>
      <c r="L228" s="214"/>
      <c r="M228" s="214"/>
    </row>
    <row r="229" spans="1:13" ht="18">
      <c r="A229" s="253"/>
      <c r="B229" s="253"/>
      <c r="C229" s="253"/>
      <c r="D229" s="214"/>
      <c r="E229" s="253"/>
      <c r="F229" s="214"/>
      <c r="G229" s="275"/>
      <c r="H229" s="275"/>
      <c r="I229" s="257"/>
      <c r="J229" s="214"/>
      <c r="K229" s="214"/>
      <c r="L229" s="214"/>
      <c r="M229" s="214"/>
    </row>
    <row r="230" spans="1:13" ht="18">
      <c r="A230" s="253"/>
      <c r="B230" s="253"/>
      <c r="C230" s="253"/>
      <c r="D230" s="214"/>
      <c r="E230" s="253"/>
      <c r="F230" s="214"/>
      <c r="G230" s="275"/>
      <c r="H230" s="275"/>
      <c r="I230" s="257"/>
      <c r="J230" s="214"/>
      <c r="K230" s="214"/>
      <c r="L230" s="214"/>
      <c r="M230" s="214"/>
    </row>
    <row r="231" spans="1:13" ht="18">
      <c r="A231" s="253"/>
      <c r="B231" s="253"/>
      <c r="C231" s="253"/>
      <c r="D231" s="214"/>
      <c r="E231" s="253"/>
      <c r="F231" s="214"/>
      <c r="G231" s="275"/>
      <c r="H231" s="275"/>
      <c r="I231" s="257"/>
      <c r="J231" s="214"/>
      <c r="K231" s="214"/>
      <c r="L231" s="214"/>
      <c r="M231" s="214"/>
    </row>
    <row r="232" spans="1:13" ht="18">
      <c r="A232" s="253"/>
      <c r="B232" s="253"/>
      <c r="C232" s="253"/>
      <c r="D232" s="214"/>
      <c r="E232" s="253"/>
      <c r="F232" s="214"/>
      <c r="G232" s="275"/>
      <c r="H232" s="275"/>
      <c r="I232" s="257"/>
      <c r="J232" s="214"/>
      <c r="K232" s="214"/>
      <c r="L232" s="214"/>
      <c r="M232" s="214"/>
    </row>
    <row r="233" spans="1:13" ht="18">
      <c r="A233" s="253"/>
      <c r="B233" s="253"/>
      <c r="C233" s="253"/>
      <c r="D233" s="214"/>
      <c r="E233" s="253"/>
      <c r="F233" s="214"/>
      <c r="G233" s="275"/>
      <c r="H233" s="275"/>
      <c r="I233" s="257"/>
      <c r="J233" s="214"/>
      <c r="K233" s="214"/>
      <c r="L233" s="214"/>
      <c r="M233" s="214"/>
    </row>
    <row r="234" spans="1:13" ht="18">
      <c r="A234" s="253"/>
      <c r="B234" s="253"/>
      <c r="C234" s="253"/>
      <c r="D234" s="214"/>
      <c r="E234" s="253"/>
      <c r="F234" s="214"/>
      <c r="G234" s="275"/>
      <c r="H234" s="275"/>
      <c r="I234" s="257"/>
      <c r="J234" s="214"/>
      <c r="K234" s="214"/>
      <c r="L234" s="214"/>
      <c r="M234" s="214"/>
    </row>
    <row r="235" spans="1:13" ht="18">
      <c r="A235" s="253"/>
      <c r="B235" s="253"/>
      <c r="C235" s="253"/>
      <c r="D235" s="214"/>
      <c r="E235" s="253"/>
      <c r="F235" s="214"/>
      <c r="G235" s="275"/>
      <c r="H235" s="275"/>
      <c r="I235" s="257"/>
      <c r="J235" s="214"/>
      <c r="K235" s="214"/>
      <c r="L235" s="214"/>
      <c r="M235" s="214"/>
    </row>
    <row r="236" spans="1:13" ht="18">
      <c r="A236" s="253"/>
      <c r="B236" s="253"/>
      <c r="C236" s="253"/>
      <c r="D236" s="214"/>
      <c r="E236" s="253"/>
      <c r="F236" s="214"/>
      <c r="G236" s="275"/>
      <c r="H236" s="275"/>
      <c r="I236" s="257"/>
      <c r="J236" s="214"/>
      <c r="K236" s="214"/>
      <c r="L236" s="214"/>
      <c r="M236" s="214"/>
    </row>
    <row r="237" spans="1:13" ht="18">
      <c r="A237" s="253"/>
      <c r="B237" s="253"/>
      <c r="C237" s="253"/>
      <c r="D237" s="214"/>
      <c r="E237" s="253"/>
      <c r="F237" s="214"/>
      <c r="G237" s="275"/>
      <c r="H237" s="275"/>
      <c r="I237" s="257"/>
      <c r="J237" s="214"/>
      <c r="K237" s="214"/>
      <c r="L237" s="214"/>
      <c r="M237" s="214"/>
    </row>
    <row r="238" spans="1:13" ht="18">
      <c r="A238" s="253"/>
      <c r="B238" s="253"/>
      <c r="C238" s="253"/>
      <c r="D238" s="214"/>
      <c r="E238" s="253"/>
      <c r="F238" s="214"/>
      <c r="G238" s="275"/>
      <c r="H238" s="275"/>
      <c r="I238" s="257"/>
      <c r="J238" s="214"/>
      <c r="K238" s="214"/>
      <c r="L238" s="214"/>
      <c r="M238" s="214"/>
    </row>
    <row r="239" spans="1:13" ht="18">
      <c r="A239" s="253"/>
      <c r="B239" s="253"/>
      <c r="C239" s="253"/>
      <c r="D239" s="214"/>
      <c r="E239" s="253"/>
      <c r="F239" s="214"/>
      <c r="G239" s="275"/>
      <c r="H239" s="275"/>
      <c r="I239" s="257"/>
      <c r="J239" s="214"/>
      <c r="K239" s="214"/>
      <c r="L239" s="214"/>
      <c r="M239" s="214"/>
    </row>
    <row r="240" spans="1:13" ht="18">
      <c r="A240" s="253"/>
      <c r="B240" s="253"/>
      <c r="C240" s="253"/>
      <c r="D240" s="214"/>
      <c r="E240" s="253"/>
      <c r="F240" s="214"/>
      <c r="G240" s="275"/>
      <c r="H240" s="275"/>
      <c r="I240" s="257"/>
      <c r="J240" s="214"/>
      <c r="K240" s="214"/>
      <c r="L240" s="214"/>
      <c r="M240" s="214"/>
    </row>
    <row r="241" spans="1:13" ht="18">
      <c r="A241" s="253"/>
      <c r="B241" s="253"/>
      <c r="C241" s="253"/>
      <c r="D241" s="214"/>
      <c r="E241" s="253"/>
      <c r="F241" s="214"/>
      <c r="G241" s="275"/>
      <c r="H241" s="275"/>
      <c r="I241" s="257"/>
      <c r="J241" s="214"/>
      <c r="K241" s="214"/>
      <c r="L241" s="214"/>
      <c r="M241" s="214"/>
    </row>
    <row r="242" spans="1:13" ht="18">
      <c r="A242" s="253"/>
      <c r="B242" s="253"/>
      <c r="C242" s="253"/>
      <c r="D242" s="214"/>
      <c r="E242" s="253"/>
      <c r="F242" s="214"/>
      <c r="G242" s="275"/>
      <c r="H242" s="275"/>
      <c r="I242" s="257"/>
      <c r="J242" s="214"/>
      <c r="K242" s="214"/>
      <c r="L242" s="214"/>
      <c r="M242" s="214"/>
    </row>
    <row r="243" spans="1:13" ht="18">
      <c r="A243" s="253"/>
      <c r="B243" s="253"/>
      <c r="C243" s="253"/>
      <c r="D243" s="214"/>
      <c r="E243" s="253"/>
      <c r="F243" s="214"/>
      <c r="G243" s="275"/>
      <c r="H243" s="275"/>
      <c r="I243" s="257"/>
      <c r="J243" s="214"/>
      <c r="K243" s="214"/>
      <c r="L243" s="214"/>
      <c r="M243" s="214"/>
    </row>
    <row r="244" spans="1:13" ht="18">
      <c r="A244" s="253"/>
      <c r="B244" s="253"/>
      <c r="C244" s="253"/>
      <c r="D244" s="214"/>
      <c r="E244" s="253"/>
      <c r="F244" s="214"/>
      <c r="G244" s="275"/>
      <c r="H244" s="275"/>
      <c r="I244" s="257"/>
      <c r="J244" s="214"/>
      <c r="K244" s="214"/>
      <c r="L244" s="214"/>
      <c r="M244" s="214"/>
    </row>
    <row r="245" spans="1:13" ht="18">
      <c r="A245" s="253"/>
      <c r="B245" s="253"/>
      <c r="C245" s="253"/>
      <c r="D245" s="214"/>
      <c r="E245" s="253"/>
      <c r="F245" s="214"/>
      <c r="G245" s="275"/>
      <c r="H245" s="275"/>
      <c r="I245" s="257"/>
      <c r="J245" s="214"/>
      <c r="K245" s="214"/>
      <c r="L245" s="214"/>
      <c r="M245" s="214"/>
    </row>
    <row r="246" spans="1:13" ht="18">
      <c r="A246" s="253"/>
      <c r="B246" s="253"/>
      <c r="C246" s="253"/>
      <c r="D246" s="214"/>
      <c r="E246" s="253"/>
      <c r="F246" s="214"/>
      <c r="G246" s="275"/>
      <c r="H246" s="275"/>
      <c r="I246" s="257"/>
      <c r="J246" s="214"/>
      <c r="K246" s="214"/>
      <c r="L246" s="214"/>
      <c r="M246" s="214"/>
    </row>
    <row r="247" spans="1:13" ht="18">
      <c r="A247" s="253"/>
      <c r="B247" s="253"/>
      <c r="C247" s="253"/>
      <c r="D247" s="214"/>
      <c r="E247" s="253"/>
      <c r="F247" s="214"/>
      <c r="G247" s="275"/>
      <c r="H247" s="275"/>
      <c r="I247" s="257"/>
      <c r="J247" s="214"/>
      <c r="K247" s="214"/>
      <c r="L247" s="214"/>
      <c r="M247" s="214"/>
    </row>
    <row r="248" spans="1:13" ht="16.5">
      <c r="A248" s="253"/>
      <c r="B248" s="253"/>
      <c r="C248" s="253"/>
      <c r="D248" s="214"/>
      <c r="E248" s="253"/>
      <c r="F248" s="214"/>
      <c r="G248" s="214"/>
      <c r="H248" s="214"/>
      <c r="I248" s="253"/>
      <c r="J248" s="214"/>
      <c r="K248" s="214"/>
      <c r="L248" s="214"/>
      <c r="M248" s="214"/>
    </row>
  </sheetData>
  <sheetProtection/>
  <mergeCells count="24">
    <mergeCell ref="A1:F1"/>
    <mergeCell ref="J22:L22"/>
    <mergeCell ref="M22:M23"/>
    <mergeCell ref="A32:E32"/>
    <mergeCell ref="A34:D36"/>
    <mergeCell ref="G34:I34"/>
    <mergeCell ref="J34:L34"/>
    <mergeCell ref="F35:F36"/>
    <mergeCell ref="A20:E20"/>
    <mergeCell ref="A22:B22"/>
    <mergeCell ref="C22:C23"/>
    <mergeCell ref="E22:E23"/>
    <mergeCell ref="F22:F23"/>
    <mergeCell ref="G22:I22"/>
    <mergeCell ref="J1:M1"/>
    <mergeCell ref="J3:M3"/>
    <mergeCell ref="A4:F4"/>
    <mergeCell ref="A6:B6"/>
    <mergeCell ref="C6:C7"/>
    <mergeCell ref="E6:E7"/>
    <mergeCell ref="F6:F7"/>
    <mergeCell ref="G6:I6"/>
    <mergeCell ref="J6:L6"/>
    <mergeCell ref="M6:M7"/>
  </mergeCells>
  <printOptions horizontalCentered="1" verticalCentered="1"/>
  <pageMargins left="0" right="0" top="0.3937007874015748" bottom="0.1968503937007874" header="0.31496062992125984" footer="0.3149606299212598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140625" style="5" customWidth="1"/>
    <col min="2" max="2" width="30.7109375" style="3" customWidth="1"/>
    <col min="3" max="3" width="6.421875" style="56" customWidth="1"/>
    <col min="4" max="4" width="7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71875" style="3" customWidth="1"/>
    <col min="10" max="16384" width="9.140625" style="3" customWidth="1"/>
  </cols>
  <sheetData>
    <row r="1" spans="1:9" ht="24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2"/>
    </row>
    <row r="2" spans="1:10" ht="30" customHeight="1">
      <c r="A2" s="110" t="s">
        <v>356</v>
      </c>
      <c r="B2" s="110"/>
      <c r="C2" s="110"/>
      <c r="D2" s="110"/>
      <c r="E2" s="110"/>
      <c r="F2" s="110"/>
      <c r="G2" s="110"/>
      <c r="H2" s="110"/>
      <c r="I2" s="4"/>
      <c r="J2" s="4"/>
    </row>
    <row r="3" ht="9.75" customHeight="1" thickBot="1"/>
    <row r="4" spans="1:8" ht="30" customHeight="1" thickBot="1" thickTop="1">
      <c r="A4" s="3"/>
      <c r="B4" s="105" t="s">
        <v>14</v>
      </c>
      <c r="C4" s="106"/>
      <c r="D4" s="106"/>
      <c r="E4" s="111"/>
      <c r="F4" s="6"/>
      <c r="G4" s="112"/>
      <c r="H4" s="112"/>
    </row>
    <row r="5" spans="1:8" ht="21.75" customHeight="1" thickTop="1">
      <c r="A5" s="113" t="s">
        <v>12</v>
      </c>
      <c r="B5" s="114"/>
      <c r="C5" s="114"/>
      <c r="D5" s="114"/>
      <c r="E5" s="114"/>
      <c r="F5" s="114"/>
      <c r="G5" s="114"/>
      <c r="H5" s="114"/>
    </row>
    <row r="6" ht="7.5" customHeight="1">
      <c r="A6" s="3"/>
    </row>
    <row r="7" spans="1:8" ht="15" customHeight="1">
      <c r="A7" s="107" t="s">
        <v>7</v>
      </c>
      <c r="B7" s="101" t="s">
        <v>0</v>
      </c>
      <c r="C7" s="99" t="s">
        <v>25</v>
      </c>
      <c r="D7" s="99" t="s">
        <v>13</v>
      </c>
      <c r="E7" s="103" t="s">
        <v>1</v>
      </c>
      <c r="G7" s="97" t="s">
        <v>3</v>
      </c>
      <c r="H7" s="98"/>
    </row>
    <row r="8" spans="1:8" ht="18" customHeight="1">
      <c r="A8" s="108"/>
      <c r="B8" s="102"/>
      <c r="C8" s="100"/>
      <c r="D8" s="100"/>
      <c r="E8" s="104"/>
      <c r="F8" s="22"/>
      <c r="G8" s="10" t="s">
        <v>8</v>
      </c>
      <c r="H8" s="13" t="s">
        <v>2</v>
      </c>
    </row>
    <row r="9" spans="1:8" s="15" customFormat="1" ht="27.75" customHeight="1">
      <c r="A9" s="17">
        <v>431</v>
      </c>
      <c r="B9" s="18" t="s">
        <v>59</v>
      </c>
      <c r="C9" s="57">
        <v>1988</v>
      </c>
      <c r="D9" s="44" t="s">
        <v>60</v>
      </c>
      <c r="E9" s="40" t="s">
        <v>61</v>
      </c>
      <c r="G9" s="17">
        <v>1</v>
      </c>
      <c r="H9" s="25" t="s">
        <v>342</v>
      </c>
    </row>
    <row r="10" spans="1:8" s="15" customFormat="1" ht="27.75" customHeight="1">
      <c r="A10" s="17">
        <v>439</v>
      </c>
      <c r="B10" s="18" t="s">
        <v>74</v>
      </c>
      <c r="C10" s="57">
        <v>1998</v>
      </c>
      <c r="D10" s="44" t="s">
        <v>60</v>
      </c>
      <c r="E10" s="40" t="s">
        <v>75</v>
      </c>
      <c r="G10" s="17">
        <v>2</v>
      </c>
      <c r="H10" s="25" t="s">
        <v>347</v>
      </c>
    </row>
    <row r="11" spans="1:8" s="15" customFormat="1" ht="27.75" customHeight="1">
      <c r="A11" s="48">
        <v>433</v>
      </c>
      <c r="B11" s="18" t="s">
        <v>64</v>
      </c>
      <c r="C11" s="57">
        <v>1999</v>
      </c>
      <c r="D11" s="44" t="s">
        <v>60</v>
      </c>
      <c r="E11" s="40" t="s">
        <v>65</v>
      </c>
      <c r="G11" s="17">
        <v>3</v>
      </c>
      <c r="H11" s="25" t="s">
        <v>344</v>
      </c>
    </row>
    <row r="12" spans="1:8" s="15" customFormat="1" ht="27.75" customHeight="1">
      <c r="A12" s="48">
        <v>435</v>
      </c>
      <c r="B12" s="18" t="s">
        <v>68</v>
      </c>
      <c r="C12" s="57">
        <v>1995</v>
      </c>
      <c r="D12" s="44" t="s">
        <v>60</v>
      </c>
      <c r="E12" s="40" t="s">
        <v>67</v>
      </c>
      <c r="G12" s="17">
        <v>4</v>
      </c>
      <c r="H12" s="25" t="s">
        <v>350</v>
      </c>
    </row>
    <row r="13" spans="1:8" s="15" customFormat="1" ht="27.75" customHeight="1">
      <c r="A13" s="48">
        <v>432</v>
      </c>
      <c r="B13" s="18" t="s">
        <v>62</v>
      </c>
      <c r="C13" s="57">
        <v>1998</v>
      </c>
      <c r="D13" s="44" t="s">
        <v>60</v>
      </c>
      <c r="E13" s="40" t="s">
        <v>63</v>
      </c>
      <c r="G13" s="17">
        <v>5</v>
      </c>
      <c r="H13" s="25" t="s">
        <v>348</v>
      </c>
    </row>
    <row r="14" spans="1:8" s="15" customFormat="1" ht="27.75" customHeight="1">
      <c r="A14" s="48">
        <v>434</v>
      </c>
      <c r="B14" s="18" t="s">
        <v>66</v>
      </c>
      <c r="C14" s="57">
        <v>1994</v>
      </c>
      <c r="D14" s="44" t="s">
        <v>60</v>
      </c>
      <c r="E14" s="40" t="s">
        <v>67</v>
      </c>
      <c r="G14" s="17">
        <v>6</v>
      </c>
      <c r="H14" s="25" t="s">
        <v>349</v>
      </c>
    </row>
    <row r="15" spans="1:8" s="15" customFormat="1" ht="27.75" customHeight="1">
      <c r="A15" s="48">
        <v>437</v>
      </c>
      <c r="B15" s="18" t="s">
        <v>69</v>
      </c>
      <c r="C15" s="57">
        <v>2004</v>
      </c>
      <c r="D15" s="44" t="s">
        <v>70</v>
      </c>
      <c r="E15" s="40" t="s">
        <v>71</v>
      </c>
      <c r="G15" s="17">
        <v>7</v>
      </c>
      <c r="H15" s="25" t="s">
        <v>351</v>
      </c>
    </row>
    <row r="16" spans="1:8" s="15" customFormat="1" ht="27.75" customHeight="1">
      <c r="A16" s="48">
        <v>441</v>
      </c>
      <c r="B16" s="18" t="s">
        <v>77</v>
      </c>
      <c r="C16" s="57">
        <v>1996</v>
      </c>
      <c r="D16" s="44" t="s">
        <v>60</v>
      </c>
      <c r="E16" s="40" t="s">
        <v>71</v>
      </c>
      <c r="G16" s="17">
        <v>8</v>
      </c>
      <c r="H16" s="25" t="s">
        <v>353</v>
      </c>
    </row>
    <row r="17" spans="1:9" s="20" customFormat="1" ht="27.75" customHeight="1">
      <c r="A17" s="48">
        <v>442</v>
      </c>
      <c r="B17" s="18" t="s">
        <v>113</v>
      </c>
      <c r="C17" s="57">
        <v>2000</v>
      </c>
      <c r="D17" s="44" t="s">
        <v>114</v>
      </c>
      <c r="E17" s="40" t="s">
        <v>115</v>
      </c>
      <c r="F17" s="15"/>
      <c r="G17" s="17">
        <v>9</v>
      </c>
      <c r="H17" s="25" t="s">
        <v>354</v>
      </c>
      <c r="I17" s="15"/>
    </row>
    <row r="18" spans="1:9" s="20" customFormat="1" ht="27.75" customHeight="1">
      <c r="A18" s="48">
        <v>438</v>
      </c>
      <c r="B18" s="18" t="s">
        <v>72</v>
      </c>
      <c r="C18" s="57">
        <v>2005</v>
      </c>
      <c r="D18" s="44" t="s">
        <v>73</v>
      </c>
      <c r="E18" s="40" t="s">
        <v>71</v>
      </c>
      <c r="F18" s="15"/>
      <c r="G18" s="17">
        <v>10</v>
      </c>
      <c r="H18" s="25" t="s">
        <v>352</v>
      </c>
      <c r="I18" s="15"/>
    </row>
    <row r="19" spans="1:8" s="20" customFormat="1" ht="27.75" customHeight="1">
      <c r="A19" s="48">
        <v>443</v>
      </c>
      <c r="B19" s="18" t="s">
        <v>116</v>
      </c>
      <c r="C19" s="57">
        <v>2002</v>
      </c>
      <c r="D19" s="44" t="s">
        <v>114</v>
      </c>
      <c r="E19" s="40" t="s">
        <v>117</v>
      </c>
      <c r="F19" s="15"/>
      <c r="G19" s="17">
        <v>11</v>
      </c>
      <c r="H19" s="25" t="s">
        <v>355</v>
      </c>
    </row>
    <row r="20" spans="1:8" s="20" customFormat="1" ht="27.75" customHeight="1">
      <c r="A20" s="48"/>
      <c r="B20" s="18"/>
      <c r="C20" s="57"/>
      <c r="D20" s="44"/>
      <c r="E20" s="40"/>
      <c r="F20" s="15"/>
      <c r="G20" s="17"/>
      <c r="H20" s="36"/>
    </row>
    <row r="21" spans="1:9" ht="34.5" customHeight="1">
      <c r="A21" s="22"/>
      <c r="B21" s="20"/>
      <c r="C21" s="58"/>
      <c r="D21" s="45"/>
      <c r="E21" s="45"/>
      <c r="F21" s="20"/>
      <c r="G21" s="20"/>
      <c r="H21" s="37"/>
      <c r="I21" s="20"/>
    </row>
    <row r="22" spans="4:8" ht="34.5" customHeight="1">
      <c r="D22" s="35"/>
      <c r="E22" s="35"/>
      <c r="H22" s="38"/>
    </row>
    <row r="23" spans="4:8" ht="34.5" customHeight="1">
      <c r="D23" s="35"/>
      <c r="E23" s="35"/>
      <c r="H23" s="38"/>
    </row>
    <row r="24" spans="4:8" ht="34.5" customHeight="1">
      <c r="D24" s="35"/>
      <c r="E24" s="35"/>
      <c r="H24" s="38"/>
    </row>
    <row r="25" spans="4:8" ht="34.5" customHeight="1">
      <c r="D25" s="35"/>
      <c r="E25" s="35"/>
      <c r="H25" s="38"/>
    </row>
    <row r="26" spans="4:8" ht="34.5" customHeight="1">
      <c r="D26" s="35"/>
      <c r="E26" s="35"/>
      <c r="H26" s="38"/>
    </row>
    <row r="27" spans="4:8" ht="34.5" customHeight="1">
      <c r="D27" s="35"/>
      <c r="E27" s="35"/>
      <c r="H27" s="38"/>
    </row>
    <row r="28" spans="4:8" ht="34.5" customHeight="1">
      <c r="D28" s="35"/>
      <c r="E28" s="35"/>
      <c r="H28" s="38"/>
    </row>
    <row r="29" spans="4:8" ht="34.5" customHeight="1">
      <c r="D29" s="35"/>
      <c r="E29" s="35"/>
      <c r="H29" s="38"/>
    </row>
    <row r="30" ht="34.5" customHeight="1">
      <c r="H30" s="38"/>
    </row>
    <row r="31" ht="34.5" customHeight="1">
      <c r="H31" s="38"/>
    </row>
    <row r="32" ht="34.5" customHeight="1">
      <c r="H32" s="38"/>
    </row>
    <row r="33" ht="34.5" customHeight="1">
      <c r="H33" s="38"/>
    </row>
    <row r="34" ht="34.5" customHeight="1">
      <c r="H34" s="38"/>
    </row>
    <row r="35" ht="34.5" customHeight="1">
      <c r="H35" s="38"/>
    </row>
    <row r="36" ht="34.5" customHeight="1">
      <c r="H36" s="38"/>
    </row>
    <row r="37" ht="15.75">
      <c r="H37" s="38"/>
    </row>
  </sheetData>
  <sheetProtection/>
  <mergeCells count="11">
    <mergeCell ref="D7:D8"/>
    <mergeCell ref="B7:B8"/>
    <mergeCell ref="A7:A8"/>
    <mergeCell ref="C7:C8"/>
    <mergeCell ref="A1:H1"/>
    <mergeCell ref="A2:H2"/>
    <mergeCell ref="B4:E4"/>
    <mergeCell ref="G4:H4"/>
    <mergeCell ref="A5:H5"/>
    <mergeCell ref="E7:E8"/>
    <mergeCell ref="G7:H7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6.421875" style="56" customWidth="1"/>
    <col min="4" max="4" width="8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85546875" style="3" customWidth="1"/>
    <col min="10" max="16384" width="9.140625" style="3" customWidth="1"/>
  </cols>
  <sheetData>
    <row r="1" spans="1:9" ht="24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2"/>
    </row>
    <row r="2" spans="1:10" ht="30" customHeight="1">
      <c r="A2" s="110" t="s">
        <v>356</v>
      </c>
      <c r="B2" s="110"/>
      <c r="C2" s="110"/>
      <c r="D2" s="110"/>
      <c r="E2" s="110"/>
      <c r="F2" s="110"/>
      <c r="G2" s="110"/>
      <c r="H2" s="110"/>
      <c r="I2" s="4"/>
      <c r="J2" s="4"/>
    </row>
    <row r="3" ht="9.75" customHeight="1" thickBot="1"/>
    <row r="4" spans="1:8" ht="30" customHeight="1" thickBot="1" thickTop="1">
      <c r="A4" s="3"/>
      <c r="B4" s="105" t="s">
        <v>18</v>
      </c>
      <c r="C4" s="106"/>
      <c r="D4" s="106"/>
      <c r="E4" s="111"/>
      <c r="F4" s="6"/>
      <c r="G4" s="112"/>
      <c r="H4" s="112"/>
    </row>
    <row r="5" spans="1:8" ht="21.75" customHeight="1" thickTop="1">
      <c r="A5" s="113" t="s">
        <v>12</v>
      </c>
      <c r="B5" s="114"/>
      <c r="C5" s="114"/>
      <c r="D5" s="114"/>
      <c r="E5" s="114"/>
      <c r="F5" s="114"/>
      <c r="G5" s="114"/>
      <c r="H5" s="114"/>
    </row>
    <row r="6" ht="7.5" customHeight="1">
      <c r="A6" s="3"/>
    </row>
    <row r="7" spans="1:8" ht="15" customHeight="1">
      <c r="A7" s="107" t="s">
        <v>7</v>
      </c>
      <c r="B7" s="101" t="s">
        <v>0</v>
      </c>
      <c r="C7" s="99" t="s">
        <v>25</v>
      </c>
      <c r="D7" s="99" t="s">
        <v>13</v>
      </c>
      <c r="E7" s="103" t="s">
        <v>1</v>
      </c>
      <c r="G7" s="97" t="s">
        <v>3</v>
      </c>
      <c r="H7" s="98"/>
    </row>
    <row r="8" spans="1:8" ht="18" customHeight="1">
      <c r="A8" s="108"/>
      <c r="B8" s="102"/>
      <c r="C8" s="100"/>
      <c r="D8" s="100"/>
      <c r="E8" s="104"/>
      <c r="F8" s="22"/>
      <c r="G8" s="10" t="s">
        <v>8</v>
      </c>
      <c r="H8" s="13" t="s">
        <v>2</v>
      </c>
    </row>
    <row r="9" spans="1:10" s="15" customFormat="1" ht="27.75" customHeight="1">
      <c r="A9" s="17">
        <v>403</v>
      </c>
      <c r="B9" s="18" t="s">
        <v>87</v>
      </c>
      <c r="C9" s="80">
        <v>1993</v>
      </c>
      <c r="D9" s="44" t="s">
        <v>42</v>
      </c>
      <c r="E9" s="40" t="s">
        <v>67</v>
      </c>
      <c r="G9" s="17">
        <v>1</v>
      </c>
      <c r="H9" s="25" t="s">
        <v>363</v>
      </c>
      <c r="J9" s="3"/>
    </row>
    <row r="10" spans="1:8" s="15" customFormat="1" ht="27.75" customHeight="1">
      <c r="A10" s="48">
        <v>410</v>
      </c>
      <c r="B10" s="18" t="s">
        <v>357</v>
      </c>
      <c r="C10" s="80">
        <v>1995</v>
      </c>
      <c r="D10" s="44" t="s">
        <v>42</v>
      </c>
      <c r="E10" s="40" t="s">
        <v>76</v>
      </c>
      <c r="G10" s="17">
        <v>2</v>
      </c>
      <c r="H10" s="25" t="s">
        <v>367</v>
      </c>
    </row>
    <row r="11" spans="1:8" s="15" customFormat="1" ht="27.75" customHeight="1">
      <c r="A11" s="48">
        <v>402</v>
      </c>
      <c r="B11" s="18" t="s">
        <v>84</v>
      </c>
      <c r="C11" s="80">
        <v>2002</v>
      </c>
      <c r="D11" s="44" t="s">
        <v>85</v>
      </c>
      <c r="E11" s="40" t="s">
        <v>86</v>
      </c>
      <c r="G11" s="17">
        <v>3</v>
      </c>
      <c r="H11" s="25" t="s">
        <v>362</v>
      </c>
    </row>
    <row r="12" spans="1:8" s="15" customFormat="1" ht="27.75" customHeight="1">
      <c r="A12" s="48">
        <v>400</v>
      </c>
      <c r="B12" s="18" t="s">
        <v>78</v>
      </c>
      <c r="C12" s="80">
        <v>2003</v>
      </c>
      <c r="D12" s="44" t="s">
        <v>79</v>
      </c>
      <c r="E12" s="40" t="s">
        <v>80</v>
      </c>
      <c r="G12" s="17">
        <v>4</v>
      </c>
      <c r="H12" s="25" t="s">
        <v>358</v>
      </c>
    </row>
    <row r="13" spans="1:8" s="15" customFormat="1" ht="27.75" customHeight="1">
      <c r="A13" s="48">
        <v>401</v>
      </c>
      <c r="B13" s="18" t="s">
        <v>81</v>
      </c>
      <c r="C13" s="80">
        <v>2005</v>
      </c>
      <c r="D13" s="44" t="s">
        <v>82</v>
      </c>
      <c r="E13" s="40" t="s">
        <v>83</v>
      </c>
      <c r="G13" s="17">
        <v>5</v>
      </c>
      <c r="H13" s="25" t="s">
        <v>361</v>
      </c>
    </row>
    <row r="14" spans="1:8" s="15" customFormat="1" ht="27.75" customHeight="1">
      <c r="A14" s="48">
        <v>405</v>
      </c>
      <c r="B14" s="18" t="s">
        <v>90</v>
      </c>
      <c r="C14" s="80">
        <v>2002</v>
      </c>
      <c r="D14" s="44" t="s">
        <v>85</v>
      </c>
      <c r="E14" s="40" t="s">
        <v>71</v>
      </c>
      <c r="G14" s="17">
        <v>6</v>
      </c>
      <c r="H14" s="25" t="s">
        <v>365</v>
      </c>
    </row>
    <row r="15" spans="1:8" s="15" customFormat="1" ht="27.75" customHeight="1">
      <c r="A15" s="48">
        <v>411</v>
      </c>
      <c r="B15" s="18" t="s">
        <v>92</v>
      </c>
      <c r="C15" s="80">
        <v>2001</v>
      </c>
      <c r="D15" s="44" t="s">
        <v>85</v>
      </c>
      <c r="E15" s="40" t="s">
        <v>93</v>
      </c>
      <c r="G15" s="17">
        <v>7</v>
      </c>
      <c r="H15" s="25" t="s">
        <v>368</v>
      </c>
    </row>
    <row r="16" spans="1:8" s="15" customFormat="1" ht="27.75" customHeight="1">
      <c r="A16" s="48">
        <v>404</v>
      </c>
      <c r="B16" s="18" t="s">
        <v>88</v>
      </c>
      <c r="C16" s="80">
        <v>1996</v>
      </c>
      <c r="D16" s="44" t="s">
        <v>42</v>
      </c>
      <c r="E16" s="40" t="s">
        <v>89</v>
      </c>
      <c r="G16" s="17">
        <v>8</v>
      </c>
      <c r="H16" s="25" t="s">
        <v>364</v>
      </c>
    </row>
    <row r="17" spans="1:8" s="15" customFormat="1" ht="27.75" customHeight="1">
      <c r="A17" s="48">
        <v>412</v>
      </c>
      <c r="B17" s="18" t="s">
        <v>94</v>
      </c>
      <c r="C17" s="80">
        <v>1995</v>
      </c>
      <c r="D17" s="44" t="s">
        <v>42</v>
      </c>
      <c r="E17" s="40" t="s">
        <v>95</v>
      </c>
      <c r="G17" s="17">
        <v>9</v>
      </c>
      <c r="H17" s="25" t="s">
        <v>369</v>
      </c>
    </row>
    <row r="18" spans="1:8" s="15" customFormat="1" ht="27.75" customHeight="1">
      <c r="A18" s="48">
        <v>416</v>
      </c>
      <c r="B18" s="18" t="s">
        <v>97</v>
      </c>
      <c r="C18" s="80">
        <v>2007</v>
      </c>
      <c r="D18" s="44" t="s">
        <v>98</v>
      </c>
      <c r="E18" s="40" t="s">
        <v>71</v>
      </c>
      <c r="G18" s="17">
        <v>10</v>
      </c>
      <c r="H18" s="25" t="s">
        <v>366</v>
      </c>
    </row>
    <row r="19" spans="1:8" s="15" customFormat="1" ht="27.75" customHeight="1">
      <c r="A19" s="48">
        <v>408</v>
      </c>
      <c r="B19" s="18" t="s">
        <v>91</v>
      </c>
      <c r="C19" s="80">
        <v>2006</v>
      </c>
      <c r="D19" s="44" t="s">
        <v>82</v>
      </c>
      <c r="E19" s="40" t="s">
        <v>71</v>
      </c>
      <c r="G19" s="17">
        <v>11</v>
      </c>
      <c r="H19" s="25" t="s">
        <v>366</v>
      </c>
    </row>
    <row r="20" spans="1:8" s="15" customFormat="1" ht="27.75" customHeight="1">
      <c r="A20" s="48">
        <v>413</v>
      </c>
      <c r="B20" s="18" t="s">
        <v>41</v>
      </c>
      <c r="C20" s="80">
        <v>1995</v>
      </c>
      <c r="D20" s="44" t="s">
        <v>42</v>
      </c>
      <c r="E20" s="40" t="s">
        <v>96</v>
      </c>
      <c r="G20" s="17">
        <v>12</v>
      </c>
      <c r="H20" s="25" t="s">
        <v>354</v>
      </c>
    </row>
    <row r="21" spans="1:8" s="15" customFormat="1" ht="27.75" customHeight="1">
      <c r="A21" s="48"/>
      <c r="B21" s="18"/>
      <c r="C21" s="80"/>
      <c r="D21" s="44"/>
      <c r="E21" s="40"/>
      <c r="G21" s="17"/>
      <c r="H21" s="36"/>
    </row>
  </sheetData>
  <sheetProtection/>
  <mergeCells count="11">
    <mergeCell ref="B7:B8"/>
    <mergeCell ref="D7:D8"/>
    <mergeCell ref="A7:A8"/>
    <mergeCell ref="C7:C8"/>
    <mergeCell ref="A1:H1"/>
    <mergeCell ref="A2:H2"/>
    <mergeCell ref="B4:E4"/>
    <mergeCell ref="G4:H4"/>
    <mergeCell ref="A5:H5"/>
    <mergeCell ref="E7:E8"/>
    <mergeCell ref="G7:H7"/>
  </mergeCells>
  <printOptions horizontalCentered="1"/>
  <pageMargins left="0" right="0" top="0.1968503937007874" bottom="0" header="0.5118110236220472" footer="0.5118110236220472"/>
  <pageSetup horizontalDpi="180" verticalDpi="18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1" sqref="B1:E1"/>
    </sheetView>
  </sheetViews>
  <sheetFormatPr defaultColWidth="9.140625" defaultRowHeight="12.75"/>
  <cols>
    <col min="1" max="1" width="5.7109375" style="3" customWidth="1"/>
    <col min="2" max="2" width="5.7109375" style="23" customWidth="1"/>
    <col min="3" max="3" width="30.7109375" style="3" customWidth="1"/>
    <col min="4" max="8" width="18.28125" style="3" customWidth="1"/>
    <col min="9" max="9" width="0.9921875" style="3" customWidth="1"/>
    <col min="10" max="10" width="4.7109375" style="5" customWidth="1"/>
    <col min="11" max="11" width="7.7109375" style="61" customWidth="1"/>
    <col min="12" max="13" width="0.85546875" style="3" customWidth="1"/>
    <col min="14" max="16384" width="9.140625" style="3" customWidth="1"/>
  </cols>
  <sheetData>
    <row r="1" spans="2:11" ht="24" customHeight="1">
      <c r="B1" s="115" t="s">
        <v>33</v>
      </c>
      <c r="C1" s="115"/>
      <c r="D1" s="115"/>
      <c r="E1" s="115"/>
      <c r="G1" s="54"/>
      <c r="H1" s="94" t="s">
        <v>34</v>
      </c>
      <c r="I1" s="94"/>
      <c r="J1" s="94"/>
      <c r="K1" s="94"/>
    </row>
    <row r="2" spans="2:11" ht="9.75" customHeight="1" thickBot="1">
      <c r="B2" s="1"/>
      <c r="C2" s="1"/>
      <c r="D2" s="1"/>
      <c r="E2" s="1"/>
      <c r="F2" s="2"/>
      <c r="G2" s="2"/>
      <c r="H2" s="2"/>
      <c r="I2" s="2"/>
      <c r="J2" s="2"/>
      <c r="K2" s="2"/>
    </row>
    <row r="3" spans="2:11" ht="30" customHeight="1" thickBot="1" thickTop="1">
      <c r="B3" s="30"/>
      <c r="C3" s="105" t="s">
        <v>29</v>
      </c>
      <c r="D3" s="106"/>
      <c r="E3" s="106"/>
      <c r="F3" s="89" t="s">
        <v>22</v>
      </c>
      <c r="G3" s="89"/>
      <c r="H3" s="89"/>
      <c r="I3" s="89"/>
      <c r="J3" s="90"/>
      <c r="K3" s="60"/>
    </row>
    <row r="4" spans="2:11" ht="9.75" customHeight="1" thickTop="1">
      <c r="B4" s="1"/>
      <c r="C4" s="1"/>
      <c r="D4" s="1"/>
      <c r="E4" s="1"/>
      <c r="F4" s="2"/>
      <c r="G4" s="2"/>
      <c r="H4" s="2"/>
      <c r="I4" s="2"/>
      <c r="J4" s="2"/>
      <c r="K4" s="2"/>
    </row>
    <row r="5" spans="1:11" ht="31.5" customHeight="1">
      <c r="A5" s="96" t="s">
        <v>356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9.75" customHeight="1"/>
    <row r="7" spans="1:11" ht="15" customHeight="1">
      <c r="A7" s="92" t="s">
        <v>19</v>
      </c>
      <c r="B7" s="99" t="s">
        <v>7</v>
      </c>
      <c r="C7" s="101" t="s">
        <v>5</v>
      </c>
      <c r="D7" s="101" t="s">
        <v>6</v>
      </c>
      <c r="E7" s="101"/>
      <c r="F7" s="101"/>
      <c r="G7" s="101"/>
      <c r="H7" s="103"/>
      <c r="I7" s="22"/>
      <c r="J7" s="97" t="s">
        <v>3</v>
      </c>
      <c r="K7" s="98"/>
    </row>
    <row r="8" spans="1:11" ht="15.75" customHeight="1">
      <c r="A8" s="93"/>
      <c r="B8" s="100"/>
      <c r="C8" s="102"/>
      <c r="D8" s="102"/>
      <c r="E8" s="102"/>
      <c r="F8" s="102"/>
      <c r="G8" s="102"/>
      <c r="H8" s="104"/>
      <c r="I8" s="22"/>
      <c r="J8" s="10" t="s">
        <v>8</v>
      </c>
      <c r="K8" s="13" t="s">
        <v>2</v>
      </c>
    </row>
    <row r="9" spans="1:11" ht="9.75" customHeight="1">
      <c r="A9" s="52"/>
      <c r="B9" s="31"/>
      <c r="C9" s="22"/>
      <c r="D9" s="22"/>
      <c r="E9" s="22"/>
      <c r="F9" s="22"/>
      <c r="G9" s="22"/>
      <c r="H9" s="22"/>
      <c r="I9" s="22"/>
      <c r="J9" s="32"/>
      <c r="K9" s="32"/>
    </row>
    <row r="10" spans="1:32" s="34" customFormat="1" ht="30" customHeight="1">
      <c r="A10" s="53"/>
      <c r="B10" s="47">
        <v>233</v>
      </c>
      <c r="C10" s="62" t="s">
        <v>198</v>
      </c>
      <c r="D10" s="82" t="s">
        <v>200</v>
      </c>
      <c r="E10" s="82" t="s">
        <v>201</v>
      </c>
      <c r="F10" s="82" t="s">
        <v>202</v>
      </c>
      <c r="G10" s="82" t="s">
        <v>203</v>
      </c>
      <c r="H10" s="82"/>
      <c r="I10" s="33"/>
      <c r="J10" s="62">
        <v>1</v>
      </c>
      <c r="K10" s="175" t="s">
        <v>477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4" customFormat="1" ht="30" customHeight="1">
      <c r="A11" s="53"/>
      <c r="B11" s="47">
        <v>204</v>
      </c>
      <c r="C11" s="62" t="s">
        <v>128</v>
      </c>
      <c r="D11" s="82" t="s">
        <v>132</v>
      </c>
      <c r="E11" s="82" t="s">
        <v>138</v>
      </c>
      <c r="F11" s="82" t="s">
        <v>133</v>
      </c>
      <c r="G11" s="82" t="s">
        <v>134</v>
      </c>
      <c r="H11" s="82"/>
      <c r="I11" s="33"/>
      <c r="J11" s="63">
        <v>2</v>
      </c>
      <c r="K11" s="176" t="s">
        <v>478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4" customFormat="1" ht="30" customHeight="1">
      <c r="A12" s="53"/>
      <c r="B12" s="47">
        <v>206</v>
      </c>
      <c r="C12" s="62" t="s">
        <v>130</v>
      </c>
      <c r="D12" s="82" t="s">
        <v>487</v>
      </c>
      <c r="E12" s="82" t="s">
        <v>139</v>
      </c>
      <c r="F12" s="82" t="s">
        <v>140</v>
      </c>
      <c r="G12" s="82" t="s">
        <v>141</v>
      </c>
      <c r="H12" s="82"/>
      <c r="I12" s="33"/>
      <c r="J12" s="62">
        <v>3</v>
      </c>
      <c r="K12" s="175" t="s">
        <v>479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4" customFormat="1" ht="30" customHeight="1">
      <c r="A13" s="53"/>
      <c r="B13" s="47">
        <v>205</v>
      </c>
      <c r="C13" s="62" t="s">
        <v>129</v>
      </c>
      <c r="D13" s="82" t="s">
        <v>135</v>
      </c>
      <c r="E13" s="82" t="s">
        <v>136</v>
      </c>
      <c r="F13" s="82" t="s">
        <v>137</v>
      </c>
      <c r="G13" s="82" t="s">
        <v>488</v>
      </c>
      <c r="H13" s="82"/>
      <c r="I13" s="33"/>
      <c r="J13" s="63">
        <v>4</v>
      </c>
      <c r="K13" s="176" t="s">
        <v>480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34" customFormat="1" ht="30" customHeight="1">
      <c r="A14" s="53"/>
      <c r="B14" s="47">
        <v>208</v>
      </c>
      <c r="C14" s="62" t="s">
        <v>131</v>
      </c>
      <c r="D14" s="82" t="s">
        <v>142</v>
      </c>
      <c r="E14" s="82" t="s">
        <v>143</v>
      </c>
      <c r="F14" s="82" t="s">
        <v>144</v>
      </c>
      <c r="G14" s="82" t="s">
        <v>145</v>
      </c>
      <c r="H14" s="82"/>
      <c r="I14" s="33"/>
      <c r="J14" s="63">
        <v>5</v>
      </c>
      <c r="K14" s="176" t="s">
        <v>481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34" customFormat="1" ht="30" customHeight="1">
      <c r="A15" s="53"/>
      <c r="B15" s="47">
        <v>249</v>
      </c>
      <c r="C15" s="62" t="s">
        <v>333</v>
      </c>
      <c r="D15" s="82" t="s">
        <v>334</v>
      </c>
      <c r="E15" s="82" t="s">
        <v>335</v>
      </c>
      <c r="F15" s="82" t="s">
        <v>336</v>
      </c>
      <c r="G15" s="82" t="s">
        <v>337</v>
      </c>
      <c r="H15" s="82"/>
      <c r="I15" s="33"/>
      <c r="J15" s="62">
        <v>6</v>
      </c>
      <c r="K15" s="175" t="s">
        <v>482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34" customFormat="1" ht="30" customHeight="1">
      <c r="A16" s="53"/>
      <c r="B16" s="47">
        <v>223</v>
      </c>
      <c r="C16" s="62" t="s">
        <v>156</v>
      </c>
      <c r="D16" s="82" t="s">
        <v>157</v>
      </c>
      <c r="E16" s="82" t="s">
        <v>158</v>
      </c>
      <c r="F16" s="82" t="s">
        <v>159</v>
      </c>
      <c r="G16" s="82" t="s">
        <v>160</v>
      </c>
      <c r="H16" s="82"/>
      <c r="I16" s="33"/>
      <c r="J16" s="63">
        <v>7</v>
      </c>
      <c r="K16" s="176" t="s">
        <v>483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34" customFormat="1" ht="30" customHeight="1">
      <c r="A17" s="53"/>
      <c r="B17" s="47">
        <v>211</v>
      </c>
      <c r="C17" s="62" t="s">
        <v>146</v>
      </c>
      <c r="D17" s="82" t="s">
        <v>148</v>
      </c>
      <c r="E17" s="82" t="s">
        <v>149</v>
      </c>
      <c r="F17" s="82" t="s">
        <v>150</v>
      </c>
      <c r="G17" s="82" t="s">
        <v>151</v>
      </c>
      <c r="H17" s="82"/>
      <c r="I17" s="33"/>
      <c r="J17" s="62">
        <v>8</v>
      </c>
      <c r="K17" s="175" t="s">
        <v>484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34" customFormat="1" ht="30" customHeight="1">
      <c r="A18" s="53"/>
      <c r="B18" s="47">
        <v>239</v>
      </c>
      <c r="C18" s="62" t="s">
        <v>199</v>
      </c>
      <c r="D18" s="82" t="s">
        <v>204</v>
      </c>
      <c r="E18" s="82" t="s">
        <v>205</v>
      </c>
      <c r="F18" s="82" t="s">
        <v>206</v>
      </c>
      <c r="G18" s="82" t="s">
        <v>286</v>
      </c>
      <c r="H18" s="82"/>
      <c r="I18" s="33"/>
      <c r="J18" s="63">
        <v>9</v>
      </c>
      <c r="K18" s="176" t="s">
        <v>485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34" customFormat="1" ht="30" customHeight="1">
      <c r="A19" s="53"/>
      <c r="B19" s="47">
        <v>214</v>
      </c>
      <c r="C19" s="62" t="s">
        <v>147</v>
      </c>
      <c r="D19" s="82" t="s">
        <v>152</v>
      </c>
      <c r="E19" s="82" t="s">
        <v>155</v>
      </c>
      <c r="F19" s="82" t="s">
        <v>153</v>
      </c>
      <c r="G19" s="82" t="s">
        <v>154</v>
      </c>
      <c r="H19" s="82"/>
      <c r="I19" s="33"/>
      <c r="J19" s="62">
        <v>10</v>
      </c>
      <c r="K19" s="175" t="s">
        <v>486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4:8" ht="34.5" customHeight="1">
      <c r="D20" s="83"/>
      <c r="E20" s="83"/>
      <c r="F20" s="83"/>
      <c r="G20" s="83"/>
      <c r="H20" s="83"/>
    </row>
    <row r="21" spans="2:8" ht="34.5" customHeight="1">
      <c r="B21" s="174" t="s">
        <v>489</v>
      </c>
      <c r="C21" s="174"/>
      <c r="D21" s="174"/>
      <c r="E21" s="174"/>
      <c r="F21" s="174"/>
      <c r="G21" s="174"/>
      <c r="H21" s="174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autoFilter ref="A9:K19"/>
  <mergeCells count="11">
    <mergeCell ref="H1:K1"/>
    <mergeCell ref="B7:B8"/>
    <mergeCell ref="C7:C8"/>
    <mergeCell ref="A7:A8"/>
    <mergeCell ref="B1:E1"/>
    <mergeCell ref="A5:K5"/>
    <mergeCell ref="D7:H8"/>
    <mergeCell ref="J7:K7"/>
    <mergeCell ref="C3:E3"/>
    <mergeCell ref="F3:J3"/>
    <mergeCell ref="B21:H21"/>
  </mergeCells>
  <printOptions horizontalCentered="1"/>
  <pageMargins left="0" right="0" top="0.1968503937007874" bottom="0.1968503937007874" header="0.5118110236220472" footer="0.5118110236220472"/>
  <pageSetup horizontalDpi="1200" verticalDpi="12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1" sqref="B1:H1"/>
    </sheetView>
  </sheetViews>
  <sheetFormatPr defaultColWidth="9.140625" defaultRowHeight="12.75"/>
  <cols>
    <col min="1" max="1" width="0.85546875" style="3" customWidth="1"/>
    <col min="2" max="2" width="4.57421875" style="22" customWidth="1"/>
    <col min="3" max="3" width="6.7109375" style="23" customWidth="1"/>
    <col min="4" max="4" width="35.7109375" style="3" customWidth="1"/>
    <col min="5" max="5" width="33.7109375" style="3" customWidth="1"/>
    <col min="6" max="6" width="1.7109375" style="3" customWidth="1"/>
    <col min="7" max="7" width="7.7109375" style="3" customWidth="1"/>
    <col min="8" max="8" width="11.7109375" style="3" customWidth="1"/>
    <col min="9" max="9" width="0.9921875" style="3" customWidth="1"/>
    <col min="10" max="10" width="5.140625" style="3" customWidth="1"/>
    <col min="11" max="16384" width="9.140625" style="3" customWidth="1"/>
  </cols>
  <sheetData>
    <row r="1" spans="2:9" ht="24" customHeight="1">
      <c r="B1" s="109" t="s">
        <v>32</v>
      </c>
      <c r="C1" s="109"/>
      <c r="D1" s="109"/>
      <c r="E1" s="109"/>
      <c r="F1" s="109"/>
      <c r="G1" s="109"/>
      <c r="H1" s="109"/>
      <c r="I1" s="2"/>
    </row>
    <row r="2" spans="3:8" ht="19.5" customHeight="1">
      <c r="C2" s="110" t="s">
        <v>370</v>
      </c>
      <c r="D2" s="110"/>
      <c r="E2" s="110"/>
      <c r="F2" s="110"/>
      <c r="G2" s="110"/>
      <c r="H2" s="110"/>
    </row>
    <row r="3" ht="9.75" customHeight="1" thickBot="1"/>
    <row r="4" spans="3:8" ht="30" customHeight="1" thickBot="1" thickTop="1">
      <c r="C4" s="116" t="s">
        <v>35</v>
      </c>
      <c r="D4" s="117"/>
      <c r="E4" s="118"/>
      <c r="F4"/>
      <c r="G4" s="112" t="s">
        <v>28</v>
      </c>
      <c r="H4" s="112"/>
    </row>
    <row r="5" spans="3:8" ht="21.75" customHeight="1" thickTop="1">
      <c r="C5" s="126" t="s">
        <v>4</v>
      </c>
      <c r="D5" s="127"/>
      <c r="E5" s="127"/>
      <c r="F5" s="127"/>
      <c r="G5" s="127"/>
      <c r="H5" s="127"/>
    </row>
    <row r="6" spans="3:8" ht="7.5" customHeight="1">
      <c r="C6" s="24"/>
      <c r="D6" s="5"/>
      <c r="E6" s="5"/>
      <c r="F6" s="5"/>
      <c r="G6" s="5"/>
      <c r="H6" s="5"/>
    </row>
    <row r="7" spans="2:8" ht="15.75" customHeight="1">
      <c r="B7" s="124" t="s">
        <v>11</v>
      </c>
      <c r="C7" s="122" t="s">
        <v>7</v>
      </c>
      <c r="D7" s="101" t="s">
        <v>0</v>
      </c>
      <c r="E7" s="103" t="s">
        <v>1</v>
      </c>
      <c r="G7" s="97" t="s">
        <v>3</v>
      </c>
      <c r="H7" s="98"/>
    </row>
    <row r="8" spans="2:8" ht="18" customHeight="1">
      <c r="B8" s="125"/>
      <c r="C8" s="123"/>
      <c r="D8" s="102"/>
      <c r="E8" s="104"/>
      <c r="F8" s="22"/>
      <c r="G8" s="10" t="s">
        <v>8</v>
      </c>
      <c r="H8" s="13" t="s">
        <v>2</v>
      </c>
    </row>
    <row r="9" ht="9.75" customHeight="1"/>
    <row r="10" spans="2:8" s="15" customFormat="1" ht="25.5" customHeight="1">
      <c r="B10" s="119" t="s">
        <v>9</v>
      </c>
      <c r="C10" s="17">
        <v>40</v>
      </c>
      <c r="D10" s="18" t="s">
        <v>310</v>
      </c>
      <c r="E10" s="18" t="s">
        <v>318</v>
      </c>
      <c r="G10" s="17">
        <v>3</v>
      </c>
      <c r="H10" s="25" t="s">
        <v>371</v>
      </c>
    </row>
    <row r="11" spans="2:8" s="15" customFormat="1" ht="25.5" customHeight="1">
      <c r="B11" s="120"/>
      <c r="C11" s="17">
        <v>41</v>
      </c>
      <c r="D11" s="18" t="s">
        <v>311</v>
      </c>
      <c r="E11" s="18" t="s">
        <v>318</v>
      </c>
      <c r="G11" s="17">
        <v>2</v>
      </c>
      <c r="H11" s="25" t="s">
        <v>372</v>
      </c>
    </row>
    <row r="12" spans="2:8" s="15" customFormat="1" ht="25.5" customHeight="1">
      <c r="B12" s="120"/>
      <c r="C12" s="48">
        <v>42</v>
      </c>
      <c r="D12" s="18" t="s">
        <v>312</v>
      </c>
      <c r="E12" s="18" t="s">
        <v>318</v>
      </c>
      <c r="G12" s="17">
        <v>1</v>
      </c>
      <c r="H12" s="25" t="s">
        <v>373</v>
      </c>
    </row>
    <row r="13" spans="2:8" s="15" customFormat="1" ht="25.5" customHeight="1">
      <c r="B13" s="121"/>
      <c r="C13" s="48"/>
      <c r="D13" s="18"/>
      <c r="E13" s="18"/>
      <c r="G13" s="17"/>
      <c r="H13" s="25"/>
    </row>
    <row r="14" spans="2:3" ht="12" customHeight="1">
      <c r="B14" s="26"/>
      <c r="C14" s="3"/>
    </row>
    <row r="15" spans="2:8" s="15" customFormat="1" ht="25.5" customHeight="1">
      <c r="B15" s="119" t="s">
        <v>10</v>
      </c>
      <c r="C15" s="48">
        <v>45</v>
      </c>
      <c r="D15" s="18" t="s">
        <v>314</v>
      </c>
      <c r="E15" s="18" t="s">
        <v>318</v>
      </c>
      <c r="G15" s="48">
        <v>1</v>
      </c>
      <c r="H15" s="25" t="s">
        <v>376</v>
      </c>
    </row>
    <row r="16" spans="2:8" s="15" customFormat="1" ht="25.5" customHeight="1">
      <c r="B16" s="120"/>
      <c r="C16" s="48">
        <v>46</v>
      </c>
      <c r="D16" s="18" t="s">
        <v>315</v>
      </c>
      <c r="E16" s="18" t="s">
        <v>318</v>
      </c>
      <c r="G16" s="48">
        <v>2</v>
      </c>
      <c r="H16" s="25" t="s">
        <v>377</v>
      </c>
    </row>
    <row r="17" spans="2:8" s="15" customFormat="1" ht="25.5" customHeight="1">
      <c r="B17" s="120"/>
      <c r="C17" s="48">
        <v>47</v>
      </c>
      <c r="D17" s="18" t="s">
        <v>316</v>
      </c>
      <c r="E17" s="18" t="s">
        <v>318</v>
      </c>
      <c r="G17" s="48">
        <v>3</v>
      </c>
      <c r="H17" s="25" t="s">
        <v>378</v>
      </c>
    </row>
    <row r="18" spans="2:8" s="15" customFormat="1" ht="25.5" customHeight="1">
      <c r="B18" s="120"/>
      <c r="C18" s="48">
        <v>48</v>
      </c>
      <c r="D18" s="18" t="s">
        <v>317</v>
      </c>
      <c r="E18" s="18" t="s">
        <v>318</v>
      </c>
      <c r="G18" s="48">
        <v>4</v>
      </c>
      <c r="H18" s="25" t="s">
        <v>379</v>
      </c>
    </row>
    <row r="19" spans="2:8" s="15" customFormat="1" ht="25.5" customHeight="1">
      <c r="B19" s="120"/>
      <c r="C19" s="48">
        <v>43</v>
      </c>
      <c r="D19" s="18" t="s">
        <v>374</v>
      </c>
      <c r="E19" s="18" t="s">
        <v>318</v>
      </c>
      <c r="G19" s="48">
        <v>5</v>
      </c>
      <c r="H19" s="25" t="s">
        <v>380</v>
      </c>
    </row>
    <row r="20" spans="2:8" s="15" customFormat="1" ht="25.5" customHeight="1">
      <c r="B20" s="121"/>
      <c r="C20" s="48">
        <v>44</v>
      </c>
      <c r="D20" s="18" t="s">
        <v>313</v>
      </c>
      <c r="E20" s="18" t="s">
        <v>318</v>
      </c>
      <c r="G20" s="48">
        <v>6</v>
      </c>
      <c r="H20" s="25" t="s">
        <v>381</v>
      </c>
    </row>
    <row r="21" spans="2:3" ht="12" customHeight="1">
      <c r="B21" s="26"/>
      <c r="C21" s="3"/>
    </row>
    <row r="22" spans="2:8" s="15" customFormat="1" ht="25.5" customHeight="1">
      <c r="B22" s="119" t="s">
        <v>23</v>
      </c>
      <c r="C22" s="48">
        <v>51</v>
      </c>
      <c r="D22" s="18" t="s">
        <v>320</v>
      </c>
      <c r="E22" s="18" t="s">
        <v>318</v>
      </c>
      <c r="G22" s="48">
        <v>1</v>
      </c>
      <c r="H22" s="25" t="s">
        <v>382</v>
      </c>
    </row>
    <row r="23" spans="2:8" s="15" customFormat="1" ht="25.5" customHeight="1">
      <c r="B23" s="120"/>
      <c r="C23" s="48">
        <v>50</v>
      </c>
      <c r="D23" s="18" t="s">
        <v>319</v>
      </c>
      <c r="E23" s="18" t="s">
        <v>318</v>
      </c>
      <c r="G23" s="48">
        <v>2</v>
      </c>
      <c r="H23" s="25" t="s">
        <v>383</v>
      </c>
    </row>
    <row r="24" spans="2:8" s="15" customFormat="1" ht="25.5" customHeight="1">
      <c r="B24" s="120"/>
      <c r="C24" s="48">
        <v>52</v>
      </c>
      <c r="D24" s="18" t="s">
        <v>321</v>
      </c>
      <c r="E24" s="18" t="s">
        <v>318</v>
      </c>
      <c r="G24" s="48">
        <v>3</v>
      </c>
      <c r="H24" s="25" t="s">
        <v>384</v>
      </c>
    </row>
    <row r="25" spans="2:8" s="15" customFormat="1" ht="25.5" customHeight="1">
      <c r="B25" s="120"/>
      <c r="C25" s="48">
        <v>53</v>
      </c>
      <c r="D25" s="18" t="s">
        <v>322</v>
      </c>
      <c r="E25" s="18" t="s">
        <v>318</v>
      </c>
      <c r="G25" s="48">
        <v>4</v>
      </c>
      <c r="H25" s="25" t="s">
        <v>385</v>
      </c>
    </row>
    <row r="26" spans="2:8" s="15" customFormat="1" ht="25.5" customHeight="1">
      <c r="B26" s="121"/>
      <c r="C26" s="48">
        <v>54</v>
      </c>
      <c r="D26" s="18" t="s">
        <v>323</v>
      </c>
      <c r="E26" s="18" t="s">
        <v>318</v>
      </c>
      <c r="G26" s="48">
        <v>5</v>
      </c>
      <c r="H26" s="25" t="s">
        <v>386</v>
      </c>
    </row>
    <row r="27" spans="2:3" ht="12" customHeight="1">
      <c r="B27" s="26"/>
      <c r="C27" s="3"/>
    </row>
    <row r="28" spans="2:8" s="15" customFormat="1" ht="25.5" customHeight="1">
      <c r="B28" s="119" t="s">
        <v>24</v>
      </c>
      <c r="C28" s="48">
        <v>56</v>
      </c>
      <c r="D28" s="18" t="s">
        <v>223</v>
      </c>
      <c r="E28" s="18" t="s">
        <v>222</v>
      </c>
      <c r="G28" s="48">
        <v>1</v>
      </c>
      <c r="H28" s="25" t="s">
        <v>387</v>
      </c>
    </row>
    <row r="29" spans="2:8" s="15" customFormat="1" ht="25.5" customHeight="1">
      <c r="B29" s="120"/>
      <c r="C29" s="48">
        <v>57</v>
      </c>
      <c r="D29" s="18" t="s">
        <v>324</v>
      </c>
      <c r="E29" s="18" t="s">
        <v>318</v>
      </c>
      <c r="G29" s="48">
        <v>2</v>
      </c>
      <c r="H29" s="25" t="s">
        <v>388</v>
      </c>
    </row>
    <row r="30" spans="2:8" s="15" customFormat="1" ht="25.5" customHeight="1">
      <c r="B30" s="120"/>
      <c r="C30" s="48">
        <v>59</v>
      </c>
      <c r="D30" s="18" t="s">
        <v>326</v>
      </c>
      <c r="E30" s="18" t="s">
        <v>318</v>
      </c>
      <c r="G30" s="48">
        <v>3</v>
      </c>
      <c r="H30" s="25" t="s">
        <v>389</v>
      </c>
    </row>
    <row r="31" spans="2:8" s="15" customFormat="1" ht="25.5" customHeight="1">
      <c r="B31" s="120"/>
      <c r="C31" s="48">
        <v>60</v>
      </c>
      <c r="D31" s="18" t="s">
        <v>332</v>
      </c>
      <c r="E31" s="18" t="s">
        <v>318</v>
      </c>
      <c r="G31" s="48">
        <v>4</v>
      </c>
      <c r="H31" s="25" t="s">
        <v>390</v>
      </c>
    </row>
    <row r="32" spans="2:8" s="15" customFormat="1" ht="25.5" customHeight="1">
      <c r="B32" s="120"/>
      <c r="C32" s="48">
        <v>258</v>
      </c>
      <c r="D32" s="18" t="s">
        <v>375</v>
      </c>
      <c r="E32" s="18" t="s">
        <v>318</v>
      </c>
      <c r="G32" s="48">
        <v>5</v>
      </c>
      <c r="H32" s="25" t="s">
        <v>391</v>
      </c>
    </row>
    <row r="33" spans="2:8" s="15" customFormat="1" ht="25.5" customHeight="1">
      <c r="B33" s="121"/>
      <c r="C33" s="48">
        <v>58</v>
      </c>
      <c r="D33" s="18" t="s">
        <v>325</v>
      </c>
      <c r="E33" s="18" t="s">
        <v>318</v>
      </c>
      <c r="G33" s="48">
        <v>6</v>
      </c>
      <c r="H33" s="25" t="s">
        <v>392</v>
      </c>
    </row>
    <row r="34" ht="15.75">
      <c r="H34" s="27"/>
    </row>
    <row r="35" ht="15.75">
      <c r="H35" s="27"/>
    </row>
    <row r="36" ht="15.75">
      <c r="H36" s="28"/>
    </row>
    <row r="37" ht="15.75">
      <c r="H37" s="28"/>
    </row>
    <row r="38" ht="15.75">
      <c r="H38" s="28"/>
    </row>
    <row r="39" ht="15.75">
      <c r="H39" s="28"/>
    </row>
    <row r="40" ht="15.75">
      <c r="H40" s="28"/>
    </row>
    <row r="41" ht="15.75">
      <c r="H41" s="29"/>
    </row>
  </sheetData>
  <sheetProtection/>
  <mergeCells count="14">
    <mergeCell ref="B28:B33"/>
    <mergeCell ref="B10:B13"/>
    <mergeCell ref="B1:H1"/>
    <mergeCell ref="C7:C8"/>
    <mergeCell ref="D7:D8"/>
    <mergeCell ref="E7:E8"/>
    <mergeCell ref="B7:B8"/>
    <mergeCell ref="C5:H5"/>
    <mergeCell ref="C2:H2"/>
    <mergeCell ref="G7:H7"/>
    <mergeCell ref="C4:E4"/>
    <mergeCell ref="G4:H4"/>
    <mergeCell ref="B15:B20"/>
    <mergeCell ref="B22:B26"/>
  </mergeCells>
  <printOptions horizontalCentered="1"/>
  <pageMargins left="0" right="0" top="0.1968503937007874" bottom="0.1968503937007874" header="0.5118110236220472" footer="0.5118110236220472"/>
  <pageSetup horizontalDpi="180" verticalDpi="18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5.57421875" style="51" customWidth="1"/>
    <col min="4" max="4" width="7.28125" style="3" customWidth="1"/>
    <col min="5" max="5" width="30.7109375" style="3" customWidth="1"/>
    <col min="6" max="6" width="4.421875" style="39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22" customWidth="1"/>
    <col min="11" max="11" width="5.140625" style="5" customWidth="1"/>
    <col min="12" max="12" width="30.7109375" style="3" customWidth="1"/>
    <col min="13" max="13" width="5.57421875" style="51" customWidth="1"/>
    <col min="14" max="14" width="7.28125" style="3" customWidth="1"/>
    <col min="15" max="15" width="30.7109375" style="3" customWidth="1"/>
    <col min="16" max="16" width="4.421875" style="39" customWidth="1"/>
    <col min="17" max="17" width="0.85546875" style="3" customWidth="1"/>
    <col min="18" max="18" width="5.140625" style="3" customWidth="1"/>
    <col min="19" max="19" width="8.421875" style="3" customWidth="1"/>
    <col min="20" max="20" width="4.8515625" style="22" customWidth="1"/>
    <col min="21" max="21" width="0.85546875" style="3" customWidth="1"/>
    <col min="22" max="22" width="5.140625" style="5" customWidth="1"/>
    <col min="23" max="23" width="30.7109375" style="3" customWidth="1"/>
    <col min="24" max="24" width="5.57421875" style="51" customWidth="1"/>
    <col min="25" max="25" width="7.28125" style="3" customWidth="1"/>
    <col min="26" max="26" width="30.7109375" style="3" customWidth="1"/>
    <col min="27" max="27" width="4.421875" style="39" customWidth="1"/>
    <col min="28" max="28" width="0.85546875" style="3" customWidth="1"/>
    <col min="29" max="29" width="5.140625" style="3" customWidth="1"/>
    <col min="30" max="30" width="8.421875" style="3" customWidth="1"/>
    <col min="31" max="31" width="4.8515625" style="5" customWidth="1"/>
    <col min="32" max="32" width="0.85546875" style="3" customWidth="1"/>
    <col min="33" max="33" width="5.140625" style="5" customWidth="1"/>
    <col min="34" max="34" width="30.7109375" style="3" customWidth="1"/>
    <col min="35" max="35" width="5.57421875" style="51" customWidth="1"/>
    <col min="36" max="36" width="7.28125" style="3" customWidth="1"/>
    <col min="37" max="37" width="30.7109375" style="3" customWidth="1"/>
    <col min="38" max="38" width="4.421875" style="39" customWidth="1"/>
    <col min="39" max="39" width="0.85546875" style="3" customWidth="1"/>
    <col min="40" max="40" width="5.140625" style="3" customWidth="1"/>
    <col min="41" max="41" width="8.421875" style="3" customWidth="1"/>
    <col min="42" max="42" width="4.8515625" style="5" customWidth="1"/>
    <col min="43" max="16384" width="9.140625" style="3" customWidth="1"/>
  </cols>
  <sheetData>
    <row r="1" spans="1:42" ht="24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2"/>
      <c r="K1" s="109" t="s">
        <v>32</v>
      </c>
      <c r="L1" s="109"/>
      <c r="M1" s="109"/>
      <c r="N1" s="109"/>
      <c r="O1" s="109"/>
      <c r="P1" s="109"/>
      <c r="Q1" s="109"/>
      <c r="R1" s="109"/>
      <c r="S1" s="109"/>
      <c r="T1" s="2"/>
      <c r="U1" s="2"/>
      <c r="V1" s="109" t="s">
        <v>32</v>
      </c>
      <c r="W1" s="109"/>
      <c r="X1" s="109"/>
      <c r="Y1" s="109"/>
      <c r="Z1" s="109"/>
      <c r="AA1" s="109"/>
      <c r="AB1" s="109"/>
      <c r="AC1" s="109"/>
      <c r="AD1" s="109"/>
      <c r="AE1" s="2"/>
      <c r="AF1" s="1"/>
      <c r="AG1" s="109" t="s">
        <v>32</v>
      </c>
      <c r="AH1" s="109"/>
      <c r="AI1" s="109"/>
      <c r="AJ1" s="109"/>
      <c r="AK1" s="109"/>
      <c r="AL1" s="109"/>
      <c r="AM1" s="109"/>
      <c r="AN1" s="109"/>
      <c r="AO1" s="109"/>
      <c r="AP1" s="2"/>
    </row>
    <row r="2" spans="1:42" ht="24.75" customHeight="1">
      <c r="A2" s="110" t="s">
        <v>356</v>
      </c>
      <c r="B2" s="110"/>
      <c r="C2" s="110"/>
      <c r="D2" s="110"/>
      <c r="E2" s="110"/>
      <c r="F2" s="110"/>
      <c r="G2" s="110"/>
      <c r="H2" s="110"/>
      <c r="I2" s="110"/>
      <c r="J2" s="49"/>
      <c r="K2" s="110" t="s">
        <v>356</v>
      </c>
      <c r="L2" s="110"/>
      <c r="M2" s="110"/>
      <c r="N2" s="110"/>
      <c r="O2" s="110"/>
      <c r="P2" s="110"/>
      <c r="Q2" s="110"/>
      <c r="R2" s="110"/>
      <c r="S2" s="110"/>
      <c r="T2" s="49"/>
      <c r="U2" s="4"/>
      <c r="V2" s="110" t="s">
        <v>356</v>
      </c>
      <c r="W2" s="110"/>
      <c r="X2" s="110"/>
      <c r="Y2" s="110"/>
      <c r="Z2" s="110"/>
      <c r="AA2" s="110"/>
      <c r="AB2" s="110"/>
      <c r="AC2" s="110"/>
      <c r="AD2" s="110"/>
      <c r="AE2" s="49"/>
      <c r="AF2" s="49"/>
      <c r="AG2" s="110" t="s">
        <v>356</v>
      </c>
      <c r="AH2" s="110"/>
      <c r="AI2" s="110"/>
      <c r="AJ2" s="110"/>
      <c r="AK2" s="110"/>
      <c r="AL2" s="110"/>
      <c r="AM2" s="110"/>
      <c r="AN2" s="110"/>
      <c r="AO2" s="110"/>
      <c r="AP2" s="49"/>
    </row>
    <row r="3" ht="7.5" customHeight="1" thickBot="1"/>
    <row r="4" spans="1:41" ht="30" customHeight="1" thickBot="1" thickTop="1">
      <c r="A4" s="3"/>
      <c r="B4" s="105" t="s">
        <v>30</v>
      </c>
      <c r="C4" s="106"/>
      <c r="D4" s="106"/>
      <c r="E4" s="106"/>
      <c r="F4" s="111"/>
      <c r="G4" s="6"/>
      <c r="H4" s="131"/>
      <c r="I4" s="131"/>
      <c r="K4" s="3"/>
      <c r="L4" s="105" t="s">
        <v>27</v>
      </c>
      <c r="M4" s="106"/>
      <c r="N4" s="106"/>
      <c r="O4" s="106"/>
      <c r="P4" s="111"/>
      <c r="Q4" s="6"/>
      <c r="R4" s="131"/>
      <c r="S4" s="131"/>
      <c r="V4" s="3"/>
      <c r="W4" s="105" t="s">
        <v>37</v>
      </c>
      <c r="X4" s="106"/>
      <c r="Y4" s="106"/>
      <c r="Z4" s="106"/>
      <c r="AA4" s="111"/>
      <c r="AB4" s="6"/>
      <c r="AC4" s="131"/>
      <c r="AD4" s="131"/>
      <c r="AG4" s="3"/>
      <c r="AH4" s="105" t="s">
        <v>38</v>
      </c>
      <c r="AI4" s="106"/>
      <c r="AJ4" s="106"/>
      <c r="AK4" s="106"/>
      <c r="AL4" s="111"/>
      <c r="AM4" s="6"/>
      <c r="AN4" s="131"/>
      <c r="AO4" s="131"/>
    </row>
    <row r="5" spans="1:41" ht="18" customHeight="1" thickTop="1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K5" s="113" t="s">
        <v>12</v>
      </c>
      <c r="L5" s="114"/>
      <c r="M5" s="114"/>
      <c r="N5" s="114"/>
      <c r="O5" s="114"/>
      <c r="P5" s="114"/>
      <c r="Q5" s="114"/>
      <c r="R5" s="114"/>
      <c r="S5" s="114"/>
      <c r="V5" s="113" t="s">
        <v>12</v>
      </c>
      <c r="W5" s="114"/>
      <c r="X5" s="114"/>
      <c r="Y5" s="114"/>
      <c r="Z5" s="114"/>
      <c r="AA5" s="114"/>
      <c r="AB5" s="114"/>
      <c r="AC5" s="114"/>
      <c r="AD5" s="114"/>
      <c r="AF5" s="50"/>
      <c r="AG5" s="113" t="s">
        <v>12</v>
      </c>
      <c r="AH5" s="114"/>
      <c r="AI5" s="114"/>
      <c r="AJ5" s="114"/>
      <c r="AK5" s="114"/>
      <c r="AL5" s="114"/>
      <c r="AM5" s="114"/>
      <c r="AN5" s="114"/>
      <c r="AO5" s="114"/>
    </row>
    <row r="6" spans="1:33" ht="7.5" customHeight="1">
      <c r="A6" s="3"/>
      <c r="K6" s="3"/>
      <c r="V6" s="3"/>
      <c r="AG6" s="3"/>
    </row>
    <row r="7" spans="1:42" ht="15" customHeight="1">
      <c r="A7" s="132" t="s">
        <v>7</v>
      </c>
      <c r="B7" s="134" t="s">
        <v>0</v>
      </c>
      <c r="C7" s="136" t="s">
        <v>25</v>
      </c>
      <c r="D7" s="136" t="s">
        <v>13</v>
      </c>
      <c r="E7" s="134" t="s">
        <v>1</v>
      </c>
      <c r="F7" s="128" t="s">
        <v>17</v>
      </c>
      <c r="G7" s="7"/>
      <c r="H7" s="97" t="s">
        <v>3</v>
      </c>
      <c r="I7" s="134"/>
      <c r="J7" s="87" t="s">
        <v>15</v>
      </c>
      <c r="K7" s="132" t="s">
        <v>7</v>
      </c>
      <c r="L7" s="134" t="s">
        <v>0</v>
      </c>
      <c r="M7" s="136" t="s">
        <v>25</v>
      </c>
      <c r="N7" s="136" t="s">
        <v>13</v>
      </c>
      <c r="O7" s="134" t="s">
        <v>1</v>
      </c>
      <c r="P7" s="128" t="s">
        <v>17</v>
      </c>
      <c r="Q7" s="7"/>
      <c r="R7" s="97" t="s">
        <v>3</v>
      </c>
      <c r="S7" s="134"/>
      <c r="T7" s="87" t="s">
        <v>15</v>
      </c>
      <c r="U7" s="9"/>
      <c r="V7" s="132" t="s">
        <v>7</v>
      </c>
      <c r="W7" s="134" t="s">
        <v>0</v>
      </c>
      <c r="X7" s="136" t="s">
        <v>25</v>
      </c>
      <c r="Y7" s="136" t="s">
        <v>13</v>
      </c>
      <c r="Z7" s="134" t="s">
        <v>1</v>
      </c>
      <c r="AA7" s="128" t="s">
        <v>17</v>
      </c>
      <c r="AB7" s="7"/>
      <c r="AC7" s="97" t="s">
        <v>3</v>
      </c>
      <c r="AD7" s="130"/>
      <c r="AE7" s="8" t="s">
        <v>15</v>
      </c>
      <c r="AF7" s="9"/>
      <c r="AG7" s="132" t="s">
        <v>7</v>
      </c>
      <c r="AH7" s="134" t="s">
        <v>0</v>
      </c>
      <c r="AI7" s="136" t="s">
        <v>25</v>
      </c>
      <c r="AJ7" s="136" t="s">
        <v>13</v>
      </c>
      <c r="AK7" s="134" t="s">
        <v>1</v>
      </c>
      <c r="AL7" s="128" t="s">
        <v>17</v>
      </c>
      <c r="AM7" s="7"/>
      <c r="AN7" s="97" t="s">
        <v>3</v>
      </c>
      <c r="AO7" s="130"/>
      <c r="AP7" s="8" t="s">
        <v>15</v>
      </c>
    </row>
    <row r="8" spans="1:42" ht="18" customHeight="1">
      <c r="A8" s="133"/>
      <c r="B8" s="135"/>
      <c r="C8" s="137"/>
      <c r="D8" s="137"/>
      <c r="E8" s="135"/>
      <c r="F8" s="129"/>
      <c r="G8" s="9"/>
      <c r="H8" s="67" t="s">
        <v>8</v>
      </c>
      <c r="I8" s="68" t="s">
        <v>2</v>
      </c>
      <c r="J8" s="69" t="s">
        <v>16</v>
      </c>
      <c r="K8" s="133"/>
      <c r="L8" s="135"/>
      <c r="M8" s="137"/>
      <c r="N8" s="137"/>
      <c r="O8" s="135"/>
      <c r="P8" s="129"/>
      <c r="Q8" s="9"/>
      <c r="R8" s="67" t="s">
        <v>8</v>
      </c>
      <c r="S8" s="68" t="s">
        <v>2</v>
      </c>
      <c r="T8" s="69" t="s">
        <v>16</v>
      </c>
      <c r="U8" s="9"/>
      <c r="V8" s="133"/>
      <c r="W8" s="135"/>
      <c r="X8" s="137"/>
      <c r="Y8" s="137"/>
      <c r="Z8" s="135"/>
      <c r="AA8" s="129"/>
      <c r="AB8" s="9"/>
      <c r="AC8" s="10" t="s">
        <v>8</v>
      </c>
      <c r="AD8" s="11" t="s">
        <v>2</v>
      </c>
      <c r="AE8" s="12" t="s">
        <v>16</v>
      </c>
      <c r="AF8" s="9"/>
      <c r="AG8" s="133"/>
      <c r="AH8" s="135"/>
      <c r="AI8" s="137"/>
      <c r="AJ8" s="137"/>
      <c r="AK8" s="135"/>
      <c r="AL8" s="129"/>
      <c r="AM8" s="9"/>
      <c r="AN8" s="10" t="s">
        <v>8</v>
      </c>
      <c r="AO8" s="11" t="s">
        <v>2</v>
      </c>
      <c r="AP8" s="12" t="s">
        <v>16</v>
      </c>
    </row>
    <row r="9" spans="1:42" s="15" customFormat="1" ht="24.75" customHeight="1">
      <c r="A9" s="76">
        <v>222</v>
      </c>
      <c r="B9" s="40" t="s">
        <v>295</v>
      </c>
      <c r="C9" s="70">
        <v>1995</v>
      </c>
      <c r="D9" s="74" t="s">
        <v>26</v>
      </c>
      <c r="E9" s="75" t="s">
        <v>294</v>
      </c>
      <c r="F9" s="65" t="s">
        <v>111</v>
      </c>
      <c r="G9" s="20"/>
      <c r="H9" s="64">
        <v>1</v>
      </c>
      <c r="I9" s="25" t="s">
        <v>442</v>
      </c>
      <c r="J9" s="163">
        <v>12</v>
      </c>
      <c r="K9" s="177" t="s">
        <v>490</v>
      </c>
      <c r="L9" s="40" t="s">
        <v>290</v>
      </c>
      <c r="M9" s="79">
        <v>1984</v>
      </c>
      <c r="N9" s="74" t="s">
        <v>229</v>
      </c>
      <c r="O9" s="75" t="s">
        <v>288</v>
      </c>
      <c r="P9" s="65" t="s">
        <v>111</v>
      </c>
      <c r="R9" s="64">
        <v>1</v>
      </c>
      <c r="S9" s="25" t="s">
        <v>346</v>
      </c>
      <c r="T9" s="163">
        <v>12</v>
      </c>
      <c r="U9" s="16"/>
      <c r="V9" s="76">
        <v>269</v>
      </c>
      <c r="W9" s="40" t="s">
        <v>297</v>
      </c>
      <c r="X9" s="88">
        <v>1975</v>
      </c>
      <c r="Y9" s="74" t="s">
        <v>52</v>
      </c>
      <c r="Z9" s="75" t="s">
        <v>294</v>
      </c>
      <c r="AA9" s="65" t="s">
        <v>111</v>
      </c>
      <c r="AB9" s="16"/>
      <c r="AC9" s="66">
        <v>1</v>
      </c>
      <c r="AD9" s="154" t="s">
        <v>408</v>
      </c>
      <c r="AE9" s="164">
        <v>12</v>
      </c>
      <c r="AF9" s="16"/>
      <c r="AG9" s="76">
        <v>290</v>
      </c>
      <c r="AH9" s="40" t="s">
        <v>330</v>
      </c>
      <c r="AI9" s="88">
        <v>1962</v>
      </c>
      <c r="AJ9" s="74" t="s">
        <v>44</v>
      </c>
      <c r="AK9" s="75" t="s">
        <v>331</v>
      </c>
      <c r="AL9" s="65" t="s">
        <v>40</v>
      </c>
      <c r="AM9" s="16"/>
      <c r="AN9" s="66">
        <v>1</v>
      </c>
      <c r="AO9" s="154" t="s">
        <v>417</v>
      </c>
      <c r="AP9" s="164">
        <v>12</v>
      </c>
    </row>
    <row r="10" spans="1:42" s="15" customFormat="1" ht="24.75" customHeight="1">
      <c r="A10" s="76">
        <v>225</v>
      </c>
      <c r="B10" s="40" t="s">
        <v>126</v>
      </c>
      <c r="C10" s="70">
        <v>1996</v>
      </c>
      <c r="D10" s="74" t="s">
        <v>26</v>
      </c>
      <c r="E10" s="75" t="s">
        <v>127</v>
      </c>
      <c r="F10" s="65" t="s">
        <v>40</v>
      </c>
      <c r="G10" s="20"/>
      <c r="H10" s="64">
        <v>2</v>
      </c>
      <c r="I10" s="25" t="s">
        <v>369</v>
      </c>
      <c r="J10" s="163">
        <v>10</v>
      </c>
      <c r="K10" s="76">
        <v>249</v>
      </c>
      <c r="L10" s="40" t="s">
        <v>287</v>
      </c>
      <c r="M10" s="79">
        <v>1983</v>
      </c>
      <c r="N10" s="74" t="s">
        <v>229</v>
      </c>
      <c r="O10" s="75" t="s">
        <v>288</v>
      </c>
      <c r="P10" s="65" t="s">
        <v>111</v>
      </c>
      <c r="R10" s="64">
        <v>2</v>
      </c>
      <c r="S10" s="25" t="s">
        <v>350</v>
      </c>
      <c r="T10" s="163">
        <v>10</v>
      </c>
      <c r="U10" s="16"/>
      <c r="V10" s="76">
        <v>260</v>
      </c>
      <c r="W10" s="40" t="s">
        <v>51</v>
      </c>
      <c r="X10" s="70">
        <v>1971</v>
      </c>
      <c r="Y10" s="74" t="s">
        <v>52</v>
      </c>
      <c r="Z10" s="75" t="s">
        <v>53</v>
      </c>
      <c r="AA10" s="65" t="s">
        <v>40</v>
      </c>
      <c r="AB10" s="16"/>
      <c r="AC10" s="64">
        <v>2</v>
      </c>
      <c r="AD10" s="155" t="s">
        <v>359</v>
      </c>
      <c r="AE10" s="163">
        <v>10</v>
      </c>
      <c r="AF10" s="16"/>
      <c r="AG10" s="76">
        <v>281</v>
      </c>
      <c r="AH10" s="40" t="s">
        <v>112</v>
      </c>
      <c r="AI10" s="79">
        <v>1961</v>
      </c>
      <c r="AJ10" s="74" t="s">
        <v>44</v>
      </c>
      <c r="AK10" s="75" t="s">
        <v>110</v>
      </c>
      <c r="AL10" s="65" t="s">
        <v>111</v>
      </c>
      <c r="AN10" s="64">
        <v>2</v>
      </c>
      <c r="AO10" s="155" t="s">
        <v>399</v>
      </c>
      <c r="AP10" s="163">
        <v>10</v>
      </c>
    </row>
    <row r="11" spans="1:42" s="15" customFormat="1" ht="24.75" customHeight="1">
      <c r="A11" s="76">
        <v>213</v>
      </c>
      <c r="B11" s="40" t="s">
        <v>210</v>
      </c>
      <c r="C11" s="70">
        <v>1993</v>
      </c>
      <c r="D11" s="74" t="s">
        <v>26</v>
      </c>
      <c r="E11" s="75" t="s">
        <v>329</v>
      </c>
      <c r="F11" s="65" t="s">
        <v>111</v>
      </c>
      <c r="G11" s="20"/>
      <c r="H11" s="64">
        <v>3</v>
      </c>
      <c r="I11" s="25" t="s">
        <v>366</v>
      </c>
      <c r="J11" s="163">
        <v>9</v>
      </c>
      <c r="K11" s="76">
        <v>245</v>
      </c>
      <c r="L11" s="40" t="s">
        <v>240</v>
      </c>
      <c r="M11" s="79">
        <v>1987</v>
      </c>
      <c r="N11" s="74" t="s">
        <v>229</v>
      </c>
      <c r="O11" s="75" t="s">
        <v>241</v>
      </c>
      <c r="P11" s="65" t="s">
        <v>111</v>
      </c>
      <c r="R11" s="64">
        <v>3</v>
      </c>
      <c r="S11" s="25" t="s">
        <v>449</v>
      </c>
      <c r="T11" s="163">
        <v>9</v>
      </c>
      <c r="U11" s="16"/>
      <c r="V11" s="76">
        <v>262</v>
      </c>
      <c r="W11" s="40" t="s">
        <v>99</v>
      </c>
      <c r="X11" s="88">
        <v>1971</v>
      </c>
      <c r="Y11" s="74" t="s">
        <v>52</v>
      </c>
      <c r="Z11" s="75" t="s">
        <v>45</v>
      </c>
      <c r="AA11" s="65" t="s">
        <v>40</v>
      </c>
      <c r="AC11" s="64">
        <v>3</v>
      </c>
      <c r="AD11" s="155" t="s">
        <v>407</v>
      </c>
      <c r="AE11" s="163">
        <v>9</v>
      </c>
      <c r="AF11" s="16"/>
      <c r="AG11" s="76">
        <v>289</v>
      </c>
      <c r="AH11" s="40" t="s">
        <v>299</v>
      </c>
      <c r="AI11" s="79">
        <v>1961</v>
      </c>
      <c r="AJ11" s="74" t="s">
        <v>44</v>
      </c>
      <c r="AK11" s="75" t="s">
        <v>300</v>
      </c>
      <c r="AL11" s="65" t="s">
        <v>40</v>
      </c>
      <c r="AN11" s="64">
        <v>3</v>
      </c>
      <c r="AO11" s="155" t="s">
        <v>416</v>
      </c>
      <c r="AP11" s="163">
        <v>9</v>
      </c>
    </row>
    <row r="12" spans="1:42" s="15" customFormat="1" ht="24.75" customHeight="1" thickBot="1">
      <c r="A12" s="76">
        <v>202</v>
      </c>
      <c r="B12" s="40" t="s">
        <v>164</v>
      </c>
      <c r="C12" s="70">
        <v>1996</v>
      </c>
      <c r="D12" s="74" t="s">
        <v>26</v>
      </c>
      <c r="E12" s="75" t="s">
        <v>162</v>
      </c>
      <c r="F12" s="65" t="s">
        <v>111</v>
      </c>
      <c r="H12" s="64">
        <v>4</v>
      </c>
      <c r="I12" s="25" t="s">
        <v>430</v>
      </c>
      <c r="J12" s="163">
        <v>8</v>
      </c>
      <c r="K12" s="76">
        <v>252</v>
      </c>
      <c r="L12" s="40" t="s">
        <v>291</v>
      </c>
      <c r="M12" s="79">
        <v>1984</v>
      </c>
      <c r="N12" s="74" t="s">
        <v>229</v>
      </c>
      <c r="O12" s="75" t="s">
        <v>288</v>
      </c>
      <c r="P12" s="65" t="s">
        <v>111</v>
      </c>
      <c r="R12" s="64">
        <v>4</v>
      </c>
      <c r="S12" s="25" t="s">
        <v>450</v>
      </c>
      <c r="T12" s="163">
        <v>8</v>
      </c>
      <c r="U12" s="16"/>
      <c r="V12" s="160">
        <v>267</v>
      </c>
      <c r="W12" s="145" t="s">
        <v>272</v>
      </c>
      <c r="X12" s="146">
        <v>1970</v>
      </c>
      <c r="Y12" s="147" t="s">
        <v>52</v>
      </c>
      <c r="Z12" s="152" t="s">
        <v>268</v>
      </c>
      <c r="AA12" s="161" t="s">
        <v>111</v>
      </c>
      <c r="AB12" s="150"/>
      <c r="AC12" s="162">
        <v>4</v>
      </c>
      <c r="AD12" s="156" t="s">
        <v>399</v>
      </c>
      <c r="AE12" s="165">
        <v>8</v>
      </c>
      <c r="AF12" s="16"/>
      <c r="AG12" s="160">
        <v>280</v>
      </c>
      <c r="AH12" s="145" t="s">
        <v>43</v>
      </c>
      <c r="AI12" s="146">
        <v>1959</v>
      </c>
      <c r="AJ12" s="147" t="s">
        <v>44</v>
      </c>
      <c r="AK12" s="152" t="s">
        <v>45</v>
      </c>
      <c r="AL12" s="161" t="s">
        <v>40</v>
      </c>
      <c r="AM12" s="150"/>
      <c r="AN12" s="162">
        <v>4</v>
      </c>
      <c r="AO12" s="156" t="s">
        <v>415</v>
      </c>
      <c r="AP12" s="165">
        <v>8</v>
      </c>
    </row>
    <row r="13" spans="1:42" s="15" customFormat="1" ht="24.75" customHeight="1" thickTop="1">
      <c r="A13" s="76">
        <v>217</v>
      </c>
      <c r="B13" s="40" t="s">
        <v>245</v>
      </c>
      <c r="C13" s="70">
        <v>2004</v>
      </c>
      <c r="D13" s="74" t="s">
        <v>26</v>
      </c>
      <c r="E13" s="75" t="s">
        <v>241</v>
      </c>
      <c r="F13" s="65" t="s">
        <v>111</v>
      </c>
      <c r="G13" s="20"/>
      <c r="H13" s="64">
        <v>5</v>
      </c>
      <c r="I13" s="25" t="s">
        <v>343</v>
      </c>
      <c r="J13" s="163">
        <v>7</v>
      </c>
      <c r="K13" s="76">
        <v>254</v>
      </c>
      <c r="L13" s="40" t="s">
        <v>302</v>
      </c>
      <c r="M13" s="88">
        <v>1987</v>
      </c>
      <c r="N13" s="74" t="s">
        <v>229</v>
      </c>
      <c r="O13" s="75" t="s">
        <v>300</v>
      </c>
      <c r="P13" s="65" t="s">
        <v>111</v>
      </c>
      <c r="Q13" s="16"/>
      <c r="R13" s="64">
        <v>5</v>
      </c>
      <c r="S13" s="25" t="s">
        <v>408</v>
      </c>
      <c r="T13" s="163">
        <v>7</v>
      </c>
      <c r="U13" s="16"/>
      <c r="V13" s="157">
        <v>271</v>
      </c>
      <c r="W13" s="77" t="s">
        <v>306</v>
      </c>
      <c r="X13" s="78">
        <v>1966</v>
      </c>
      <c r="Y13" s="73" t="s">
        <v>54</v>
      </c>
      <c r="Z13" s="158" t="s">
        <v>305</v>
      </c>
      <c r="AA13" s="159" t="s">
        <v>40</v>
      </c>
      <c r="AB13" s="20"/>
      <c r="AC13" s="66">
        <v>1</v>
      </c>
      <c r="AD13" s="154" t="s">
        <v>353</v>
      </c>
      <c r="AE13" s="164">
        <v>12</v>
      </c>
      <c r="AF13" s="16"/>
      <c r="AG13" s="157">
        <v>292</v>
      </c>
      <c r="AH13" s="77" t="s">
        <v>414</v>
      </c>
      <c r="AI13" s="78">
        <v>1957</v>
      </c>
      <c r="AJ13" s="73" t="s">
        <v>121</v>
      </c>
      <c r="AK13" s="158" t="s">
        <v>125</v>
      </c>
      <c r="AL13" s="159" t="s">
        <v>40</v>
      </c>
      <c r="AM13" s="19"/>
      <c r="AN13" s="66">
        <v>1</v>
      </c>
      <c r="AO13" s="154" t="s">
        <v>423</v>
      </c>
      <c r="AP13" s="164">
        <v>12</v>
      </c>
    </row>
    <row r="14" spans="1:42" s="15" customFormat="1" ht="24.75" customHeight="1" thickBot="1">
      <c r="A14" s="76">
        <v>224</v>
      </c>
      <c r="B14" s="40" t="s">
        <v>340</v>
      </c>
      <c r="C14" s="70">
        <v>1991</v>
      </c>
      <c r="D14" s="74" t="s">
        <v>26</v>
      </c>
      <c r="E14" s="75" t="s">
        <v>341</v>
      </c>
      <c r="F14" s="65" t="s">
        <v>40</v>
      </c>
      <c r="G14" s="20"/>
      <c r="H14" s="64">
        <v>6</v>
      </c>
      <c r="I14" s="25" t="s">
        <v>444</v>
      </c>
      <c r="J14" s="163">
        <v>6</v>
      </c>
      <c r="K14" s="160">
        <v>239</v>
      </c>
      <c r="L14" s="145" t="s">
        <v>228</v>
      </c>
      <c r="M14" s="146">
        <v>1987</v>
      </c>
      <c r="N14" s="147" t="s">
        <v>229</v>
      </c>
      <c r="O14" s="152" t="s">
        <v>225</v>
      </c>
      <c r="P14" s="161" t="s">
        <v>111</v>
      </c>
      <c r="Q14" s="150"/>
      <c r="R14" s="162">
        <v>6</v>
      </c>
      <c r="S14" s="169" t="s">
        <v>352</v>
      </c>
      <c r="T14" s="165">
        <v>6</v>
      </c>
      <c r="U14" s="16"/>
      <c r="V14" s="76">
        <v>268</v>
      </c>
      <c r="W14" s="40" t="s">
        <v>273</v>
      </c>
      <c r="X14" s="88">
        <v>1965</v>
      </c>
      <c r="Y14" s="74" t="s">
        <v>54</v>
      </c>
      <c r="Z14" s="75" t="s">
        <v>268</v>
      </c>
      <c r="AA14" s="65" t="s">
        <v>111</v>
      </c>
      <c r="AC14" s="64">
        <v>2</v>
      </c>
      <c r="AD14" s="155" t="s">
        <v>352</v>
      </c>
      <c r="AE14" s="163">
        <v>10</v>
      </c>
      <c r="AF14" s="16"/>
      <c r="AG14" s="76">
        <v>286</v>
      </c>
      <c r="AH14" s="40" t="s">
        <v>235</v>
      </c>
      <c r="AI14" s="79">
        <v>1954</v>
      </c>
      <c r="AJ14" s="74" t="s">
        <v>121</v>
      </c>
      <c r="AK14" s="75" t="s">
        <v>236</v>
      </c>
      <c r="AL14" s="65" t="s">
        <v>40</v>
      </c>
      <c r="AN14" s="64">
        <v>2</v>
      </c>
      <c r="AO14" s="155" t="s">
        <v>421</v>
      </c>
      <c r="AP14" s="163">
        <v>10</v>
      </c>
    </row>
    <row r="15" spans="1:42" s="15" customFormat="1" ht="24.75" customHeight="1" thickTop="1">
      <c r="A15" s="76">
        <v>214</v>
      </c>
      <c r="B15" s="40" t="s">
        <v>242</v>
      </c>
      <c r="C15" s="70">
        <v>2000</v>
      </c>
      <c r="D15" s="74" t="s">
        <v>26</v>
      </c>
      <c r="E15" s="75" t="s">
        <v>241</v>
      </c>
      <c r="F15" s="65" t="s">
        <v>111</v>
      </c>
      <c r="G15" s="20"/>
      <c r="H15" s="64">
        <v>7</v>
      </c>
      <c r="I15" s="25" t="s">
        <v>438</v>
      </c>
      <c r="J15" s="163">
        <v>5</v>
      </c>
      <c r="K15" s="157">
        <v>231</v>
      </c>
      <c r="L15" s="77" t="s">
        <v>46</v>
      </c>
      <c r="M15" s="78">
        <v>1981</v>
      </c>
      <c r="N15" s="73" t="s">
        <v>47</v>
      </c>
      <c r="O15" s="158" t="s">
        <v>48</v>
      </c>
      <c r="P15" s="159" t="s">
        <v>40</v>
      </c>
      <c r="R15" s="66">
        <v>1</v>
      </c>
      <c r="S15" s="170" t="s">
        <v>345</v>
      </c>
      <c r="T15" s="164">
        <v>12</v>
      </c>
      <c r="U15" s="16"/>
      <c r="V15" s="76">
        <v>261</v>
      </c>
      <c r="W15" s="40" t="s">
        <v>55</v>
      </c>
      <c r="X15" s="88">
        <v>1967</v>
      </c>
      <c r="Y15" s="74" t="s">
        <v>54</v>
      </c>
      <c r="Z15" s="75" t="s">
        <v>231</v>
      </c>
      <c r="AA15" s="65" t="s">
        <v>40</v>
      </c>
      <c r="AC15" s="64">
        <v>3</v>
      </c>
      <c r="AD15" s="155" t="s">
        <v>409</v>
      </c>
      <c r="AE15" s="163">
        <v>9</v>
      </c>
      <c r="AF15" s="16"/>
      <c r="AG15" s="76">
        <v>283</v>
      </c>
      <c r="AH15" s="40" t="s">
        <v>120</v>
      </c>
      <c r="AI15" s="88">
        <v>1953</v>
      </c>
      <c r="AJ15" s="74" t="s">
        <v>121</v>
      </c>
      <c r="AK15" s="75" t="s">
        <v>118</v>
      </c>
      <c r="AL15" s="65" t="s">
        <v>40</v>
      </c>
      <c r="AN15" s="64">
        <v>3</v>
      </c>
      <c r="AO15" s="155" t="s">
        <v>418</v>
      </c>
      <c r="AP15" s="163">
        <v>9</v>
      </c>
    </row>
    <row r="16" spans="1:42" s="15" customFormat="1" ht="24.75" customHeight="1">
      <c r="A16" s="76">
        <v>215</v>
      </c>
      <c r="B16" s="40" t="s">
        <v>243</v>
      </c>
      <c r="C16" s="70">
        <v>2000</v>
      </c>
      <c r="D16" s="74" t="s">
        <v>26</v>
      </c>
      <c r="E16" s="75" t="s">
        <v>241</v>
      </c>
      <c r="F16" s="65" t="s">
        <v>111</v>
      </c>
      <c r="G16" s="20"/>
      <c r="H16" s="64">
        <v>8</v>
      </c>
      <c r="I16" s="25" t="s">
        <v>438</v>
      </c>
      <c r="J16" s="163">
        <v>4</v>
      </c>
      <c r="K16" s="76">
        <v>240</v>
      </c>
      <c r="L16" s="40" t="s">
        <v>230</v>
      </c>
      <c r="M16" s="79">
        <v>1981</v>
      </c>
      <c r="N16" s="74" t="s">
        <v>47</v>
      </c>
      <c r="O16" s="75" t="s">
        <v>225</v>
      </c>
      <c r="P16" s="65" t="s">
        <v>111</v>
      </c>
      <c r="Q16" s="20"/>
      <c r="R16" s="64">
        <v>2</v>
      </c>
      <c r="S16" s="25" t="s">
        <v>454</v>
      </c>
      <c r="T16" s="163">
        <v>10</v>
      </c>
      <c r="U16" s="16"/>
      <c r="V16" s="76">
        <v>270</v>
      </c>
      <c r="W16" s="40" t="s">
        <v>301</v>
      </c>
      <c r="X16" s="88">
        <v>1963</v>
      </c>
      <c r="Y16" s="74" t="s">
        <v>54</v>
      </c>
      <c r="Z16" s="75" t="s">
        <v>300</v>
      </c>
      <c r="AA16" s="65" t="s">
        <v>40</v>
      </c>
      <c r="AB16" s="20"/>
      <c r="AC16" s="64">
        <v>4</v>
      </c>
      <c r="AD16" s="155" t="s">
        <v>412</v>
      </c>
      <c r="AE16" s="163">
        <v>8</v>
      </c>
      <c r="AF16" s="16"/>
      <c r="AG16" s="76">
        <v>285</v>
      </c>
      <c r="AH16" s="40" t="s">
        <v>208</v>
      </c>
      <c r="AI16" s="79">
        <v>1957</v>
      </c>
      <c r="AJ16" s="74" t="s">
        <v>121</v>
      </c>
      <c r="AK16" s="75" t="s">
        <v>209</v>
      </c>
      <c r="AL16" s="65" t="s">
        <v>40</v>
      </c>
      <c r="AN16" s="64">
        <v>4</v>
      </c>
      <c r="AO16" s="155" t="s">
        <v>420</v>
      </c>
      <c r="AP16" s="163">
        <v>8</v>
      </c>
    </row>
    <row r="17" spans="1:42" s="15" customFormat="1" ht="24.75" customHeight="1">
      <c r="A17" s="76">
        <v>216</v>
      </c>
      <c r="B17" s="40" t="s">
        <v>244</v>
      </c>
      <c r="C17" s="70">
        <v>2000</v>
      </c>
      <c r="D17" s="74" t="s">
        <v>26</v>
      </c>
      <c r="E17" s="75" t="s">
        <v>241</v>
      </c>
      <c r="F17" s="65" t="s">
        <v>111</v>
      </c>
      <c r="G17" s="20"/>
      <c r="H17" s="64">
        <v>9</v>
      </c>
      <c r="I17" s="25" t="s">
        <v>348</v>
      </c>
      <c r="J17" s="163">
        <v>3</v>
      </c>
      <c r="K17" s="76">
        <v>250</v>
      </c>
      <c r="L17" s="40" t="s">
        <v>289</v>
      </c>
      <c r="M17" s="79">
        <v>1981</v>
      </c>
      <c r="N17" s="74" t="s">
        <v>47</v>
      </c>
      <c r="O17" s="75" t="s">
        <v>288</v>
      </c>
      <c r="P17" s="65" t="s">
        <v>111</v>
      </c>
      <c r="Q17" s="20"/>
      <c r="R17" s="64">
        <v>3</v>
      </c>
      <c r="S17" s="25" t="s">
        <v>446</v>
      </c>
      <c r="T17" s="163">
        <v>9</v>
      </c>
      <c r="U17" s="16"/>
      <c r="V17" s="76">
        <v>264</v>
      </c>
      <c r="W17" s="40" t="s">
        <v>177</v>
      </c>
      <c r="X17" s="88">
        <v>1967</v>
      </c>
      <c r="Y17" s="74" t="s">
        <v>54</v>
      </c>
      <c r="Z17" s="75" t="s">
        <v>162</v>
      </c>
      <c r="AA17" s="65" t="s">
        <v>111</v>
      </c>
      <c r="AC17" s="64">
        <v>5</v>
      </c>
      <c r="AD17" s="155" t="s">
        <v>410</v>
      </c>
      <c r="AE17" s="163">
        <v>7</v>
      </c>
      <c r="AF17" s="16"/>
      <c r="AG17" s="76">
        <v>287</v>
      </c>
      <c r="AH17" s="40" t="s">
        <v>238</v>
      </c>
      <c r="AI17" s="79">
        <v>1954</v>
      </c>
      <c r="AJ17" s="74" t="s">
        <v>121</v>
      </c>
      <c r="AK17" s="75" t="s">
        <v>239</v>
      </c>
      <c r="AL17" s="65" t="s">
        <v>40</v>
      </c>
      <c r="AN17" s="64">
        <v>5</v>
      </c>
      <c r="AO17" s="155" t="s">
        <v>422</v>
      </c>
      <c r="AP17" s="163">
        <v>7</v>
      </c>
    </row>
    <row r="18" spans="1:42" s="15" customFormat="1" ht="24.75" customHeight="1" thickBot="1">
      <c r="A18" s="76">
        <v>227</v>
      </c>
      <c r="B18" s="40" t="s">
        <v>124</v>
      </c>
      <c r="C18" s="70">
        <v>1999</v>
      </c>
      <c r="D18" s="74" t="s">
        <v>26</v>
      </c>
      <c r="E18" s="75" t="s">
        <v>125</v>
      </c>
      <c r="F18" s="65" t="s">
        <v>40</v>
      </c>
      <c r="G18" s="20"/>
      <c r="H18" s="64">
        <v>10</v>
      </c>
      <c r="I18" s="25" t="s">
        <v>446</v>
      </c>
      <c r="J18" s="163">
        <v>2</v>
      </c>
      <c r="K18" s="76">
        <v>246</v>
      </c>
      <c r="L18" s="40" t="s">
        <v>269</v>
      </c>
      <c r="M18" s="79">
        <v>1978</v>
      </c>
      <c r="N18" s="74" t="s">
        <v>47</v>
      </c>
      <c r="O18" s="75" t="s">
        <v>268</v>
      </c>
      <c r="P18" s="65" t="s">
        <v>111</v>
      </c>
      <c r="Q18" s="20"/>
      <c r="R18" s="64">
        <v>4</v>
      </c>
      <c r="S18" s="25" t="s">
        <v>437</v>
      </c>
      <c r="T18" s="163">
        <v>8</v>
      </c>
      <c r="U18" s="16"/>
      <c r="V18" s="76">
        <v>272</v>
      </c>
      <c r="W18" s="40" t="s">
        <v>327</v>
      </c>
      <c r="X18" s="88">
        <v>1963</v>
      </c>
      <c r="Y18" s="74" t="s">
        <v>54</v>
      </c>
      <c r="Z18" s="75" t="s">
        <v>328</v>
      </c>
      <c r="AA18" s="65" t="s">
        <v>40</v>
      </c>
      <c r="AB18" s="20"/>
      <c r="AC18" s="64">
        <v>6</v>
      </c>
      <c r="AD18" s="155" t="s">
        <v>413</v>
      </c>
      <c r="AE18" s="163">
        <v>6</v>
      </c>
      <c r="AF18" s="16"/>
      <c r="AG18" s="160">
        <v>284</v>
      </c>
      <c r="AH18" s="145" t="s">
        <v>207</v>
      </c>
      <c r="AI18" s="146">
        <v>1965</v>
      </c>
      <c r="AJ18" s="147" t="s">
        <v>121</v>
      </c>
      <c r="AK18" s="152" t="s">
        <v>118</v>
      </c>
      <c r="AL18" s="161" t="s">
        <v>40</v>
      </c>
      <c r="AM18" s="150"/>
      <c r="AN18" s="162">
        <v>6</v>
      </c>
      <c r="AO18" s="156" t="s">
        <v>419</v>
      </c>
      <c r="AP18" s="165">
        <v>6</v>
      </c>
    </row>
    <row r="19" spans="1:42" s="15" customFormat="1" ht="24.75" customHeight="1" thickTop="1">
      <c r="A19" s="76">
        <v>204</v>
      </c>
      <c r="B19" s="40" t="s">
        <v>167</v>
      </c>
      <c r="C19" s="70">
        <v>1989</v>
      </c>
      <c r="D19" s="74" t="s">
        <v>26</v>
      </c>
      <c r="E19" s="75" t="s">
        <v>166</v>
      </c>
      <c r="F19" s="65" t="s">
        <v>111</v>
      </c>
      <c r="H19" s="64">
        <v>11</v>
      </c>
      <c r="I19" s="25" t="s">
        <v>349</v>
      </c>
      <c r="J19" s="163">
        <v>1</v>
      </c>
      <c r="K19" s="76">
        <v>253</v>
      </c>
      <c r="L19" s="40" t="s">
        <v>296</v>
      </c>
      <c r="M19" s="79">
        <v>1980</v>
      </c>
      <c r="N19" s="74" t="s">
        <v>47</v>
      </c>
      <c r="O19" s="75" t="s">
        <v>294</v>
      </c>
      <c r="P19" s="65" t="s">
        <v>111</v>
      </c>
      <c r="Q19" s="20"/>
      <c r="R19" s="64">
        <v>5</v>
      </c>
      <c r="S19" s="25" t="s">
        <v>456</v>
      </c>
      <c r="T19" s="163">
        <v>7</v>
      </c>
      <c r="U19" s="16"/>
      <c r="V19" s="76">
        <v>266</v>
      </c>
      <c r="W19" s="40" t="s">
        <v>264</v>
      </c>
      <c r="X19" s="88">
        <v>1967</v>
      </c>
      <c r="Y19" s="74" t="s">
        <v>54</v>
      </c>
      <c r="Z19" s="75" t="s">
        <v>50</v>
      </c>
      <c r="AA19" s="65" t="s">
        <v>40</v>
      </c>
      <c r="AC19" s="64">
        <v>7</v>
      </c>
      <c r="AD19" s="155" t="s">
        <v>411</v>
      </c>
      <c r="AE19" s="163">
        <v>5</v>
      </c>
      <c r="AF19" s="16"/>
      <c r="AG19" s="157">
        <v>282</v>
      </c>
      <c r="AH19" s="77" t="s">
        <v>119</v>
      </c>
      <c r="AI19" s="78">
        <v>1952</v>
      </c>
      <c r="AJ19" s="73" t="s">
        <v>36</v>
      </c>
      <c r="AK19" s="158" t="s">
        <v>118</v>
      </c>
      <c r="AL19" s="159" t="s">
        <v>40</v>
      </c>
      <c r="AM19" s="20"/>
      <c r="AN19" s="66">
        <v>1</v>
      </c>
      <c r="AO19" s="154" t="s">
        <v>424</v>
      </c>
      <c r="AP19" s="164">
        <v>12</v>
      </c>
    </row>
    <row r="20" spans="1:42" s="15" customFormat="1" ht="24.75" customHeight="1">
      <c r="A20" s="76">
        <v>206</v>
      </c>
      <c r="B20" s="40" t="s">
        <v>169</v>
      </c>
      <c r="C20" s="70">
        <v>1992</v>
      </c>
      <c r="D20" s="74" t="s">
        <v>26</v>
      </c>
      <c r="E20" s="75" t="s">
        <v>166</v>
      </c>
      <c r="F20" s="65" t="s">
        <v>111</v>
      </c>
      <c r="H20" s="64">
        <v>12</v>
      </c>
      <c r="I20" s="25" t="s">
        <v>433</v>
      </c>
      <c r="J20" s="163">
        <v>1</v>
      </c>
      <c r="K20" s="76">
        <v>237</v>
      </c>
      <c r="L20" s="40" t="s">
        <v>175</v>
      </c>
      <c r="M20" s="79">
        <v>1982</v>
      </c>
      <c r="N20" s="74" t="s">
        <v>47</v>
      </c>
      <c r="O20" s="75" t="s">
        <v>162</v>
      </c>
      <c r="P20" s="65" t="s">
        <v>111</v>
      </c>
      <c r="R20" s="64">
        <v>6</v>
      </c>
      <c r="S20" s="25" t="s">
        <v>450</v>
      </c>
      <c r="T20" s="163">
        <v>6</v>
      </c>
      <c r="U20" s="16"/>
      <c r="V20" s="76">
        <v>273</v>
      </c>
      <c r="W20" s="40" t="s">
        <v>406</v>
      </c>
      <c r="X20" s="88">
        <v>1967</v>
      </c>
      <c r="Y20" s="74" t="s">
        <v>54</v>
      </c>
      <c r="Z20" s="75" t="s">
        <v>241</v>
      </c>
      <c r="AA20" s="65" t="s">
        <v>40</v>
      </c>
      <c r="AB20" s="20"/>
      <c r="AC20" s="64">
        <v>8</v>
      </c>
      <c r="AD20" s="155" t="s">
        <v>405</v>
      </c>
      <c r="AE20" s="163">
        <v>4</v>
      </c>
      <c r="AF20" s="16"/>
      <c r="AG20" s="76">
        <v>291</v>
      </c>
      <c r="AH20" s="40" t="s">
        <v>338</v>
      </c>
      <c r="AI20" s="88">
        <v>1943</v>
      </c>
      <c r="AJ20" s="74" t="s">
        <v>36</v>
      </c>
      <c r="AK20" s="75" t="s">
        <v>339</v>
      </c>
      <c r="AL20" s="65" t="s">
        <v>40</v>
      </c>
      <c r="AM20" s="20"/>
      <c r="AN20" s="64">
        <v>2</v>
      </c>
      <c r="AO20" s="155" t="s">
        <v>426</v>
      </c>
      <c r="AP20" s="163">
        <v>10</v>
      </c>
    </row>
    <row r="21" spans="1:42" s="15" customFormat="1" ht="24.75" customHeight="1">
      <c r="A21" s="76">
        <v>208</v>
      </c>
      <c r="B21" s="40" t="s">
        <v>171</v>
      </c>
      <c r="C21" s="70">
        <v>1993</v>
      </c>
      <c r="D21" s="74" t="s">
        <v>26</v>
      </c>
      <c r="E21" s="75" t="s">
        <v>172</v>
      </c>
      <c r="F21" s="65" t="s">
        <v>111</v>
      </c>
      <c r="H21" s="64">
        <v>13</v>
      </c>
      <c r="I21" s="25" t="s">
        <v>435</v>
      </c>
      <c r="J21" s="163">
        <v>1</v>
      </c>
      <c r="K21" s="76">
        <v>259</v>
      </c>
      <c r="L21" s="40" t="s">
        <v>447</v>
      </c>
      <c r="M21" s="79">
        <v>1978</v>
      </c>
      <c r="N21" s="74" t="s">
        <v>47</v>
      </c>
      <c r="O21" s="75" t="s">
        <v>448</v>
      </c>
      <c r="P21" s="65" t="s">
        <v>40</v>
      </c>
      <c r="Q21" s="20"/>
      <c r="R21" s="64">
        <v>7</v>
      </c>
      <c r="S21" s="25" t="s">
        <v>455</v>
      </c>
      <c r="T21" s="163">
        <v>5</v>
      </c>
      <c r="U21" s="16"/>
      <c r="V21" s="76">
        <v>265</v>
      </c>
      <c r="W21" s="40" t="s">
        <v>261</v>
      </c>
      <c r="X21" s="88">
        <v>1964</v>
      </c>
      <c r="Y21" s="74" t="s">
        <v>54</v>
      </c>
      <c r="Z21" s="72" t="s">
        <v>96</v>
      </c>
      <c r="AA21" s="65" t="s">
        <v>40</v>
      </c>
      <c r="AC21" s="64">
        <v>9</v>
      </c>
      <c r="AD21" s="155" t="s">
        <v>360</v>
      </c>
      <c r="AE21" s="163">
        <v>3</v>
      </c>
      <c r="AF21" s="16"/>
      <c r="AG21" s="76">
        <v>288</v>
      </c>
      <c r="AH21" s="40" t="s">
        <v>298</v>
      </c>
      <c r="AI21" s="88">
        <v>1947</v>
      </c>
      <c r="AJ21" s="74" t="s">
        <v>36</v>
      </c>
      <c r="AK21" s="75" t="s">
        <v>294</v>
      </c>
      <c r="AL21" s="65" t="s">
        <v>111</v>
      </c>
      <c r="AM21" s="20"/>
      <c r="AN21" s="64">
        <v>3</v>
      </c>
      <c r="AO21" s="155" t="s">
        <v>425</v>
      </c>
      <c r="AP21" s="163">
        <v>9</v>
      </c>
    </row>
    <row r="22" spans="1:42" s="15" customFormat="1" ht="24.75" customHeight="1">
      <c r="A22" s="76">
        <v>223</v>
      </c>
      <c r="B22" s="40" t="s">
        <v>304</v>
      </c>
      <c r="C22" s="70">
        <v>2001</v>
      </c>
      <c r="D22" s="74" t="s">
        <v>26</v>
      </c>
      <c r="E22" s="75" t="s">
        <v>305</v>
      </c>
      <c r="F22" s="65" t="s">
        <v>40</v>
      </c>
      <c r="G22" s="20"/>
      <c r="H22" s="64">
        <v>14</v>
      </c>
      <c r="I22" s="25" t="s">
        <v>443</v>
      </c>
      <c r="J22" s="163">
        <v>1</v>
      </c>
      <c r="K22" s="76">
        <v>235</v>
      </c>
      <c r="L22" s="40" t="s">
        <v>108</v>
      </c>
      <c r="M22" s="79">
        <v>1981</v>
      </c>
      <c r="N22" s="74" t="s">
        <v>47</v>
      </c>
      <c r="O22" s="75" t="s">
        <v>110</v>
      </c>
      <c r="P22" s="65" t="s">
        <v>111</v>
      </c>
      <c r="R22" s="64">
        <v>8</v>
      </c>
      <c r="S22" s="25" t="s">
        <v>351</v>
      </c>
      <c r="T22" s="163">
        <v>4</v>
      </c>
      <c r="U22" s="16"/>
      <c r="V22"/>
      <c r="W22"/>
      <c r="X22"/>
      <c r="Y22"/>
      <c r="Z22"/>
      <c r="AA22"/>
      <c r="AB22"/>
      <c r="AC22"/>
      <c r="AD22"/>
      <c r="AE22" s="81"/>
      <c r="AF22" s="16"/>
      <c r="AG22"/>
      <c r="AH22"/>
      <c r="AI22"/>
      <c r="AJ22"/>
      <c r="AK22"/>
      <c r="AL22"/>
      <c r="AM22"/>
      <c r="AN22"/>
      <c r="AO22"/>
      <c r="AP22" s="81"/>
    </row>
    <row r="23" spans="1:42" s="15" customFormat="1" ht="24.75" customHeight="1">
      <c r="A23" s="76">
        <v>205</v>
      </c>
      <c r="B23" s="40" t="s">
        <v>168</v>
      </c>
      <c r="C23" s="70">
        <v>1990</v>
      </c>
      <c r="D23" s="74" t="s">
        <v>26</v>
      </c>
      <c r="E23" s="75" t="s">
        <v>166</v>
      </c>
      <c r="F23" s="65" t="s">
        <v>111</v>
      </c>
      <c r="H23" s="64">
        <v>15</v>
      </c>
      <c r="I23" s="25" t="s">
        <v>432</v>
      </c>
      <c r="J23" s="163">
        <v>1</v>
      </c>
      <c r="K23" s="76">
        <v>236</v>
      </c>
      <c r="L23" s="40" t="s">
        <v>109</v>
      </c>
      <c r="M23" s="88">
        <v>1980</v>
      </c>
      <c r="N23" s="74" t="s">
        <v>47</v>
      </c>
      <c r="O23" s="75" t="s">
        <v>110</v>
      </c>
      <c r="P23" s="65" t="s">
        <v>111</v>
      </c>
      <c r="R23" s="64">
        <v>9</v>
      </c>
      <c r="S23" s="25" t="s">
        <v>452</v>
      </c>
      <c r="T23" s="163">
        <v>3</v>
      </c>
      <c r="U23" s="16"/>
      <c r="V23"/>
      <c r="W23"/>
      <c r="X23"/>
      <c r="Y23"/>
      <c r="Z23"/>
      <c r="AA23"/>
      <c r="AB23"/>
      <c r="AC23"/>
      <c r="AD23"/>
      <c r="AE23" s="81"/>
      <c r="AF23" s="16"/>
      <c r="AG23"/>
      <c r="AH23"/>
      <c r="AI23"/>
      <c r="AJ23"/>
      <c r="AK23"/>
      <c r="AL23"/>
      <c r="AM23"/>
      <c r="AN23"/>
      <c r="AO23"/>
      <c r="AP23" s="81"/>
    </row>
    <row r="24" spans="1:42" s="15" customFormat="1" ht="24.75" customHeight="1">
      <c r="A24" s="76">
        <v>209</v>
      </c>
      <c r="B24" s="40" t="s">
        <v>173</v>
      </c>
      <c r="C24" s="70">
        <v>1997</v>
      </c>
      <c r="D24" s="74" t="s">
        <v>26</v>
      </c>
      <c r="E24" s="75" t="s">
        <v>172</v>
      </c>
      <c r="F24" s="65" t="s">
        <v>111</v>
      </c>
      <c r="G24" s="20"/>
      <c r="H24" s="64">
        <v>16</v>
      </c>
      <c r="I24" s="25" t="s">
        <v>436</v>
      </c>
      <c r="J24" s="163">
        <v>1</v>
      </c>
      <c r="K24" s="76">
        <v>257</v>
      </c>
      <c r="L24" s="40" t="s">
        <v>309</v>
      </c>
      <c r="M24" s="88">
        <v>1979</v>
      </c>
      <c r="N24" s="74" t="s">
        <v>47</v>
      </c>
      <c r="O24" s="75" t="s">
        <v>231</v>
      </c>
      <c r="P24" s="84" t="s">
        <v>40</v>
      </c>
      <c r="Q24" s="19"/>
      <c r="R24" s="64">
        <v>10</v>
      </c>
      <c r="S24" s="25" t="s">
        <v>457</v>
      </c>
      <c r="T24" s="163">
        <v>2</v>
      </c>
      <c r="U24" s="16"/>
      <c r="V24"/>
      <c r="W24"/>
      <c r="X24"/>
      <c r="Y24"/>
      <c r="Z24"/>
      <c r="AA24"/>
      <c r="AB24"/>
      <c r="AC24"/>
      <c r="AD24"/>
      <c r="AE24" s="81"/>
      <c r="AF24" s="16"/>
      <c r="AG24"/>
      <c r="AH24"/>
      <c r="AI24"/>
      <c r="AJ24"/>
      <c r="AK24"/>
      <c r="AL24"/>
      <c r="AM24"/>
      <c r="AN24"/>
      <c r="AO24"/>
      <c r="AP24" s="81"/>
    </row>
    <row r="25" spans="1:42" s="15" customFormat="1" ht="24.75" customHeight="1">
      <c r="A25" s="76">
        <v>212</v>
      </c>
      <c r="B25" s="40" t="s">
        <v>180</v>
      </c>
      <c r="C25" s="70">
        <v>2005</v>
      </c>
      <c r="D25" s="74" t="s">
        <v>26</v>
      </c>
      <c r="E25" s="75" t="s">
        <v>179</v>
      </c>
      <c r="F25" s="65" t="s">
        <v>40</v>
      </c>
      <c r="G25" s="20"/>
      <c r="H25" s="64">
        <v>17</v>
      </c>
      <c r="I25" s="25" t="s">
        <v>437</v>
      </c>
      <c r="J25" s="163">
        <v>1</v>
      </c>
      <c r="K25" s="76">
        <v>232</v>
      </c>
      <c r="L25" s="40" t="s">
        <v>49</v>
      </c>
      <c r="M25" s="88">
        <v>1981</v>
      </c>
      <c r="N25" s="74" t="s">
        <v>47</v>
      </c>
      <c r="O25" s="75" t="s">
        <v>50</v>
      </c>
      <c r="P25" s="84" t="s">
        <v>111</v>
      </c>
      <c r="R25" s="64">
        <v>11</v>
      </c>
      <c r="S25" s="25" t="s">
        <v>451</v>
      </c>
      <c r="T25" s="163">
        <v>1</v>
      </c>
      <c r="U25" s="16"/>
      <c r="V25"/>
      <c r="W25"/>
      <c r="X25"/>
      <c r="Y25"/>
      <c r="Z25"/>
      <c r="AA25"/>
      <c r="AB25"/>
      <c r="AC25"/>
      <c r="AD25"/>
      <c r="AE25" s="81"/>
      <c r="AF25" s="16"/>
      <c r="AG25"/>
      <c r="AH25"/>
      <c r="AI25"/>
      <c r="AJ25"/>
      <c r="AK25"/>
      <c r="AL25"/>
      <c r="AM25"/>
      <c r="AN25"/>
      <c r="AO25"/>
      <c r="AP25" s="81"/>
    </row>
    <row r="26" spans="1:42" s="15" customFormat="1" ht="24.75" customHeight="1" thickBot="1">
      <c r="A26" s="76">
        <v>226</v>
      </c>
      <c r="B26" s="40" t="s">
        <v>427</v>
      </c>
      <c r="C26" s="70">
        <v>2005</v>
      </c>
      <c r="D26" s="74" t="s">
        <v>26</v>
      </c>
      <c r="E26" s="75" t="s">
        <v>428</v>
      </c>
      <c r="F26" s="65" t="s">
        <v>40</v>
      </c>
      <c r="G26" s="20"/>
      <c r="H26" s="64">
        <v>18</v>
      </c>
      <c r="I26" s="25" t="s">
        <v>445</v>
      </c>
      <c r="J26" s="163">
        <v>1</v>
      </c>
      <c r="K26" s="160">
        <v>238</v>
      </c>
      <c r="L26" s="145" t="s">
        <v>176</v>
      </c>
      <c r="M26" s="146">
        <v>1981</v>
      </c>
      <c r="N26" s="147" t="s">
        <v>47</v>
      </c>
      <c r="O26" s="152" t="s">
        <v>172</v>
      </c>
      <c r="P26" s="168" t="s">
        <v>111</v>
      </c>
      <c r="Q26" s="153"/>
      <c r="R26" s="162">
        <v>12</v>
      </c>
      <c r="S26" s="169" t="s">
        <v>453</v>
      </c>
      <c r="T26" s="165">
        <v>1</v>
      </c>
      <c r="U26" s="16"/>
      <c r="V26"/>
      <c r="W26"/>
      <c r="X26"/>
      <c r="Y26"/>
      <c r="Z26"/>
      <c r="AA26"/>
      <c r="AB26"/>
      <c r="AC26"/>
      <c r="AD26"/>
      <c r="AE26" s="81"/>
      <c r="AF26" s="16"/>
      <c r="AG26"/>
      <c r="AH26"/>
      <c r="AI26"/>
      <c r="AJ26"/>
      <c r="AK26"/>
      <c r="AL26"/>
      <c r="AM26"/>
      <c r="AN26"/>
      <c r="AO26"/>
      <c r="AP26" s="81"/>
    </row>
    <row r="27" spans="1:42" s="19" customFormat="1" ht="24.75" customHeight="1" thickTop="1">
      <c r="A27" s="76">
        <v>203</v>
      </c>
      <c r="B27" s="40" t="s">
        <v>165</v>
      </c>
      <c r="C27" s="70">
        <v>1999</v>
      </c>
      <c r="D27" s="74" t="s">
        <v>26</v>
      </c>
      <c r="E27" s="75" t="s">
        <v>172</v>
      </c>
      <c r="F27" s="65" t="s">
        <v>111</v>
      </c>
      <c r="G27" s="15"/>
      <c r="H27" s="64">
        <v>19</v>
      </c>
      <c r="I27" s="25" t="s">
        <v>431</v>
      </c>
      <c r="J27" s="163">
        <v>1</v>
      </c>
      <c r="K27" s="157">
        <v>256</v>
      </c>
      <c r="L27" s="77" t="s">
        <v>307</v>
      </c>
      <c r="M27" s="78">
        <v>1974</v>
      </c>
      <c r="N27" s="73" t="s">
        <v>39</v>
      </c>
      <c r="O27" s="158" t="s">
        <v>308</v>
      </c>
      <c r="P27" s="167" t="s">
        <v>40</v>
      </c>
      <c r="Q27" s="20"/>
      <c r="R27" s="66">
        <v>1</v>
      </c>
      <c r="S27" s="170" t="s">
        <v>463</v>
      </c>
      <c r="T27" s="164">
        <v>12</v>
      </c>
      <c r="U27" s="16"/>
      <c r="V27"/>
      <c r="W27"/>
      <c r="X27"/>
      <c r="Y27"/>
      <c r="Z27"/>
      <c r="AA27"/>
      <c r="AB27"/>
      <c r="AC27"/>
      <c r="AD27"/>
      <c r="AE27" s="81"/>
      <c r="AF27" s="16"/>
      <c r="AG27"/>
      <c r="AH27"/>
      <c r="AI27"/>
      <c r="AJ27"/>
      <c r="AK27"/>
      <c r="AL27"/>
      <c r="AM27"/>
      <c r="AN27"/>
      <c r="AO27"/>
      <c r="AP27" s="81"/>
    </row>
    <row r="28" spans="1:42" s="19" customFormat="1" ht="24.75" customHeight="1">
      <c r="A28" s="76">
        <v>207</v>
      </c>
      <c r="B28" s="40" t="s">
        <v>170</v>
      </c>
      <c r="C28" s="70">
        <v>1988</v>
      </c>
      <c r="D28" s="74" t="s">
        <v>26</v>
      </c>
      <c r="E28" s="75" t="s">
        <v>166</v>
      </c>
      <c r="F28" s="65" t="s">
        <v>111</v>
      </c>
      <c r="G28" s="15"/>
      <c r="H28" s="64">
        <v>20</v>
      </c>
      <c r="I28" s="25" t="s">
        <v>434</v>
      </c>
      <c r="J28" s="163">
        <v>1</v>
      </c>
      <c r="K28" s="76">
        <v>247</v>
      </c>
      <c r="L28" s="40" t="s">
        <v>270</v>
      </c>
      <c r="M28" s="88">
        <v>1974</v>
      </c>
      <c r="N28" s="74" t="s">
        <v>39</v>
      </c>
      <c r="O28" s="75" t="s">
        <v>268</v>
      </c>
      <c r="P28" s="84" t="s">
        <v>111</v>
      </c>
      <c r="Q28" s="20"/>
      <c r="R28" s="64">
        <v>2</v>
      </c>
      <c r="S28" s="25" t="s">
        <v>436</v>
      </c>
      <c r="T28" s="163">
        <v>10</v>
      </c>
      <c r="U28" s="16"/>
      <c r="V28"/>
      <c r="W28"/>
      <c r="X28"/>
      <c r="Y28"/>
      <c r="Z28"/>
      <c r="AA28"/>
      <c r="AB28"/>
      <c r="AC28"/>
      <c r="AD28"/>
      <c r="AE28" s="81"/>
      <c r="AF28" s="16"/>
      <c r="AG28"/>
      <c r="AH28"/>
      <c r="AI28"/>
      <c r="AJ28"/>
      <c r="AK28"/>
      <c r="AL28"/>
      <c r="AM28"/>
      <c r="AN28"/>
      <c r="AO28"/>
      <c r="AP28" s="81"/>
    </row>
    <row r="29" spans="1:42" s="19" customFormat="1" ht="24.75" customHeight="1">
      <c r="A29" s="76">
        <v>218</v>
      </c>
      <c r="B29" s="40" t="s">
        <v>259</v>
      </c>
      <c r="C29" s="70">
        <v>1997</v>
      </c>
      <c r="D29" s="74" t="s">
        <v>26</v>
      </c>
      <c r="E29" s="72" t="s">
        <v>96</v>
      </c>
      <c r="F29" s="43" t="s">
        <v>40</v>
      </c>
      <c r="G29" s="20"/>
      <c r="H29" s="64">
        <v>21</v>
      </c>
      <c r="I29" s="25" t="s">
        <v>439</v>
      </c>
      <c r="J29" s="163">
        <v>1</v>
      </c>
      <c r="K29" s="76">
        <v>233</v>
      </c>
      <c r="L29" s="40" t="s">
        <v>106</v>
      </c>
      <c r="M29" s="88">
        <v>1974</v>
      </c>
      <c r="N29" s="74" t="s">
        <v>39</v>
      </c>
      <c r="O29" s="75" t="s">
        <v>110</v>
      </c>
      <c r="P29" s="65" t="s">
        <v>111</v>
      </c>
      <c r="Q29" s="20"/>
      <c r="R29" s="64">
        <v>3</v>
      </c>
      <c r="S29" s="25" t="s">
        <v>354</v>
      </c>
      <c r="T29" s="163">
        <v>9</v>
      </c>
      <c r="U29" s="16"/>
      <c r="V29"/>
      <c r="W29"/>
      <c r="X29"/>
      <c r="Y29"/>
      <c r="Z29"/>
      <c r="AA29"/>
      <c r="AB29"/>
      <c r="AC29"/>
      <c r="AD29"/>
      <c r="AE29" s="81"/>
      <c r="AF29" s="16"/>
      <c r="AG29"/>
      <c r="AH29"/>
      <c r="AI29"/>
      <c r="AJ29"/>
      <c r="AK29"/>
      <c r="AL29"/>
      <c r="AM29"/>
      <c r="AN29"/>
      <c r="AO29"/>
      <c r="AP29" s="81"/>
    </row>
    <row r="30" spans="1:42" s="20" customFormat="1" ht="24.75" customHeight="1">
      <c r="A30" s="76">
        <v>220</v>
      </c>
      <c r="B30" s="40" t="s">
        <v>262</v>
      </c>
      <c r="C30" s="70">
        <v>2006</v>
      </c>
      <c r="D30" s="74" t="s">
        <v>26</v>
      </c>
      <c r="E30" s="72" t="s">
        <v>50</v>
      </c>
      <c r="F30" s="43" t="s">
        <v>111</v>
      </c>
      <c r="H30" s="64">
        <v>22</v>
      </c>
      <c r="I30" s="25" t="s">
        <v>417</v>
      </c>
      <c r="J30" s="163">
        <v>1</v>
      </c>
      <c r="K30" s="76">
        <v>248</v>
      </c>
      <c r="L30" s="40" t="s">
        <v>271</v>
      </c>
      <c r="M30" s="88">
        <v>1973</v>
      </c>
      <c r="N30" s="74" t="s">
        <v>39</v>
      </c>
      <c r="O30" s="75" t="s">
        <v>268</v>
      </c>
      <c r="P30" s="65" t="s">
        <v>40</v>
      </c>
      <c r="R30" s="64">
        <v>4</v>
      </c>
      <c r="S30" s="25" t="s">
        <v>440</v>
      </c>
      <c r="T30" s="163">
        <v>8</v>
      </c>
      <c r="U30" s="19"/>
      <c r="V30"/>
      <c r="W30"/>
      <c r="X30"/>
      <c r="Y30"/>
      <c r="Z30"/>
      <c r="AA30"/>
      <c r="AB30"/>
      <c r="AC30"/>
      <c r="AD30"/>
      <c r="AE30" s="81"/>
      <c r="AF30" s="19"/>
      <c r="AG30"/>
      <c r="AH30"/>
      <c r="AI30"/>
      <c r="AJ30"/>
      <c r="AK30"/>
      <c r="AL30"/>
      <c r="AM30"/>
      <c r="AN30"/>
      <c r="AO30"/>
      <c r="AP30" s="81"/>
    </row>
    <row r="31" spans="1:42" s="20" customFormat="1" ht="24.75" customHeight="1">
      <c r="A31" s="76">
        <v>210</v>
      </c>
      <c r="B31" s="40" t="s">
        <v>174</v>
      </c>
      <c r="C31" s="70">
        <v>1993</v>
      </c>
      <c r="D31" s="74" t="s">
        <v>26</v>
      </c>
      <c r="E31" s="75" t="s">
        <v>172</v>
      </c>
      <c r="F31" s="65" t="s">
        <v>111</v>
      </c>
      <c r="H31" s="64">
        <v>23</v>
      </c>
      <c r="I31" s="25" t="s">
        <v>353</v>
      </c>
      <c r="J31" s="163">
        <v>1</v>
      </c>
      <c r="K31" s="76">
        <v>242</v>
      </c>
      <c r="L31" s="40" t="s">
        <v>232</v>
      </c>
      <c r="M31" s="88">
        <v>1975</v>
      </c>
      <c r="N31" s="74" t="s">
        <v>39</v>
      </c>
      <c r="O31" s="75" t="s">
        <v>225</v>
      </c>
      <c r="P31" s="65" t="s">
        <v>111</v>
      </c>
      <c r="R31" s="64">
        <v>5</v>
      </c>
      <c r="S31" s="25" t="s">
        <v>459</v>
      </c>
      <c r="T31" s="163">
        <v>7</v>
      </c>
      <c r="U31" s="19"/>
      <c r="V31"/>
      <c r="W31"/>
      <c r="X31"/>
      <c r="Y31"/>
      <c r="Z31"/>
      <c r="AA31"/>
      <c r="AB31"/>
      <c r="AC31"/>
      <c r="AD31"/>
      <c r="AE31" s="81"/>
      <c r="AF31" s="19"/>
      <c r="AG31"/>
      <c r="AH31"/>
      <c r="AI31"/>
      <c r="AJ31"/>
      <c r="AK31"/>
      <c r="AL31"/>
      <c r="AM31"/>
      <c r="AN31"/>
      <c r="AO31"/>
      <c r="AP31" s="81"/>
    </row>
    <row r="32" spans="1:42" s="20" customFormat="1" ht="24.75" customHeight="1">
      <c r="A32" s="76">
        <v>219</v>
      </c>
      <c r="B32" s="40" t="s">
        <v>41</v>
      </c>
      <c r="C32" s="70">
        <v>1995</v>
      </c>
      <c r="D32" s="74" t="s">
        <v>26</v>
      </c>
      <c r="E32" s="75" t="s">
        <v>96</v>
      </c>
      <c r="F32" s="65" t="s">
        <v>40</v>
      </c>
      <c r="H32" s="64">
        <v>24</v>
      </c>
      <c r="I32" s="25" t="s">
        <v>440</v>
      </c>
      <c r="J32" s="163">
        <v>1</v>
      </c>
      <c r="K32" s="76">
        <v>243</v>
      </c>
      <c r="L32" s="40" t="s">
        <v>233</v>
      </c>
      <c r="M32" s="88">
        <v>1976</v>
      </c>
      <c r="N32" s="74" t="s">
        <v>39</v>
      </c>
      <c r="O32" s="75" t="s">
        <v>231</v>
      </c>
      <c r="P32" s="65" t="s">
        <v>40</v>
      </c>
      <c r="R32" s="64">
        <v>6</v>
      </c>
      <c r="S32" s="25" t="s">
        <v>460</v>
      </c>
      <c r="T32" s="163">
        <v>6</v>
      </c>
      <c r="U32" s="19"/>
      <c r="V32"/>
      <c r="W32"/>
      <c r="X32"/>
      <c r="Y32"/>
      <c r="Z32"/>
      <c r="AA32"/>
      <c r="AB32"/>
      <c r="AC32"/>
      <c r="AD32"/>
      <c r="AE32" s="81"/>
      <c r="AF32" s="19"/>
      <c r="AG32"/>
      <c r="AH32"/>
      <c r="AI32"/>
      <c r="AJ32"/>
      <c r="AK32"/>
      <c r="AL32"/>
      <c r="AM32"/>
      <c r="AN32"/>
      <c r="AO32"/>
      <c r="AP32" s="81"/>
    </row>
    <row r="33" spans="1:42" s="20" customFormat="1" ht="24.75" customHeight="1">
      <c r="A33" s="76">
        <v>221</v>
      </c>
      <c r="B33" s="40" t="s">
        <v>263</v>
      </c>
      <c r="C33" s="88">
        <v>1992</v>
      </c>
      <c r="D33" s="74" t="s">
        <v>26</v>
      </c>
      <c r="E33" s="75" t="s">
        <v>50</v>
      </c>
      <c r="F33" s="65" t="s">
        <v>111</v>
      </c>
      <c r="H33" s="64">
        <v>25</v>
      </c>
      <c r="I33" s="25" t="s">
        <v>441</v>
      </c>
      <c r="J33" s="163">
        <v>1</v>
      </c>
      <c r="K33" s="76">
        <v>244</v>
      </c>
      <c r="L33" s="40" t="s">
        <v>234</v>
      </c>
      <c r="M33" s="88">
        <v>1976</v>
      </c>
      <c r="N33" s="74" t="s">
        <v>39</v>
      </c>
      <c r="O33" s="75" t="s">
        <v>231</v>
      </c>
      <c r="P33" s="65" t="s">
        <v>40</v>
      </c>
      <c r="R33" s="64">
        <v>7</v>
      </c>
      <c r="S33" s="25" t="s">
        <v>461</v>
      </c>
      <c r="T33" s="163">
        <v>5</v>
      </c>
      <c r="U33" s="19"/>
      <c r="V33"/>
      <c r="W33"/>
      <c r="X33"/>
      <c r="Y33"/>
      <c r="Z33"/>
      <c r="AA33"/>
      <c r="AB33"/>
      <c r="AC33"/>
      <c r="AD33"/>
      <c r="AE33" s="81"/>
      <c r="AF33" s="19"/>
      <c r="AG33"/>
      <c r="AH33"/>
      <c r="AI33"/>
      <c r="AJ33"/>
      <c r="AK33"/>
      <c r="AL33"/>
      <c r="AM33"/>
      <c r="AN33"/>
      <c r="AO33"/>
      <c r="AP33" s="81"/>
    </row>
    <row r="34" spans="1:42" s="20" customFormat="1" ht="24.75" customHeight="1">
      <c r="A34" s="76">
        <v>201</v>
      </c>
      <c r="B34" s="40" t="s">
        <v>122</v>
      </c>
      <c r="C34" s="70">
        <v>2006</v>
      </c>
      <c r="D34" s="74" t="s">
        <v>26</v>
      </c>
      <c r="E34" s="75" t="s">
        <v>123</v>
      </c>
      <c r="F34" s="65" t="s">
        <v>40</v>
      </c>
      <c r="G34" s="15"/>
      <c r="H34" s="64">
        <v>26</v>
      </c>
      <c r="I34" s="25" t="s">
        <v>429</v>
      </c>
      <c r="J34" s="163">
        <v>1</v>
      </c>
      <c r="K34" s="76">
        <v>255</v>
      </c>
      <c r="L34" s="40" t="s">
        <v>303</v>
      </c>
      <c r="M34" s="88">
        <v>1976</v>
      </c>
      <c r="N34" s="74" t="s">
        <v>39</v>
      </c>
      <c r="O34" s="75" t="s">
        <v>300</v>
      </c>
      <c r="P34" s="65" t="s">
        <v>40</v>
      </c>
      <c r="Q34" s="15"/>
      <c r="R34" s="64">
        <v>8</v>
      </c>
      <c r="S34" s="25" t="s">
        <v>462</v>
      </c>
      <c r="T34" s="163">
        <v>4</v>
      </c>
      <c r="U34" s="19"/>
      <c r="V34"/>
      <c r="W34"/>
      <c r="X34"/>
      <c r="Y34"/>
      <c r="Z34"/>
      <c r="AA34"/>
      <c r="AB34"/>
      <c r="AC34"/>
      <c r="AD34"/>
      <c r="AE34" s="81"/>
      <c r="AF34" s="19"/>
      <c r="AG34"/>
      <c r="AH34"/>
      <c r="AI34"/>
      <c r="AJ34"/>
      <c r="AK34"/>
      <c r="AL34"/>
      <c r="AM34"/>
      <c r="AN34"/>
      <c r="AO34"/>
      <c r="AP34" s="81"/>
    </row>
    <row r="35" spans="1:42" s="20" customFormat="1" ht="28.5" customHeight="1">
      <c r="A35"/>
      <c r="B35"/>
      <c r="C35"/>
      <c r="D35"/>
      <c r="E35"/>
      <c r="F35"/>
      <c r="G35"/>
      <c r="H35"/>
      <c r="I35"/>
      <c r="J35"/>
      <c r="K35" s="76">
        <v>234</v>
      </c>
      <c r="L35" s="40" t="s">
        <v>107</v>
      </c>
      <c r="M35" s="88">
        <v>1974</v>
      </c>
      <c r="N35" s="74" t="s">
        <v>39</v>
      </c>
      <c r="O35" s="75" t="s">
        <v>110</v>
      </c>
      <c r="P35" s="65" t="s">
        <v>111</v>
      </c>
      <c r="R35" s="64">
        <v>9</v>
      </c>
      <c r="S35" s="25" t="s">
        <v>458</v>
      </c>
      <c r="T35" s="163">
        <v>3</v>
      </c>
      <c r="U35" s="19"/>
      <c r="V35"/>
      <c r="W35"/>
      <c r="X35"/>
      <c r="Y35"/>
      <c r="Z35"/>
      <c r="AA35"/>
      <c r="AB35"/>
      <c r="AC35"/>
      <c r="AD35"/>
      <c r="AE35" s="81"/>
      <c r="AF35" s="19"/>
      <c r="AG35"/>
      <c r="AH35"/>
      <c r="AI35"/>
      <c r="AJ35"/>
      <c r="AK35"/>
      <c r="AL35"/>
      <c r="AM35"/>
      <c r="AN35"/>
      <c r="AO35"/>
      <c r="AP35" s="81"/>
    </row>
    <row r="36" spans="1:42" s="20" customFormat="1" ht="28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71"/>
      <c r="U36" s="21"/>
      <c r="V36"/>
      <c r="W36"/>
      <c r="X36"/>
      <c r="Y36"/>
      <c r="Z36"/>
      <c r="AA36"/>
      <c r="AB36"/>
      <c r="AC36"/>
      <c r="AD36"/>
      <c r="AE36" s="81"/>
      <c r="AF36" s="21"/>
      <c r="AG36"/>
      <c r="AH36"/>
      <c r="AI36"/>
      <c r="AJ36"/>
      <c r="AK36"/>
      <c r="AL36"/>
      <c r="AM36"/>
      <c r="AN36"/>
      <c r="AO36"/>
      <c r="AP36" s="81"/>
    </row>
    <row r="37" spans="1:42" ht="28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71"/>
      <c r="U37" s="21"/>
      <c r="V37"/>
      <c r="W37"/>
      <c r="X37"/>
      <c r="Y37"/>
      <c r="Z37"/>
      <c r="AA37"/>
      <c r="AB37"/>
      <c r="AC37"/>
      <c r="AD37"/>
      <c r="AE37" s="81"/>
      <c r="AF37" s="21"/>
      <c r="AG37"/>
      <c r="AH37"/>
      <c r="AI37"/>
      <c r="AJ37"/>
      <c r="AK37"/>
      <c r="AL37"/>
      <c r="AM37"/>
      <c r="AN37"/>
      <c r="AO37"/>
      <c r="AP37" s="81"/>
    </row>
    <row r="38" spans="1:42" ht="28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71"/>
      <c r="U38" s="21"/>
      <c r="V38"/>
      <c r="W38"/>
      <c r="X38"/>
      <c r="Y38"/>
      <c r="Z38"/>
      <c r="AA38"/>
      <c r="AB38"/>
      <c r="AC38"/>
      <c r="AD38"/>
      <c r="AE38" s="81"/>
      <c r="AF38" s="21"/>
      <c r="AG38"/>
      <c r="AH38"/>
      <c r="AI38"/>
      <c r="AJ38"/>
      <c r="AK38"/>
      <c r="AL38"/>
      <c r="AM38"/>
      <c r="AN38"/>
      <c r="AO38"/>
      <c r="AP38" s="81"/>
    </row>
    <row r="39" spans="1:42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71"/>
      <c r="U39" s="19"/>
      <c r="V39"/>
      <c r="W39"/>
      <c r="X39"/>
      <c r="Y39"/>
      <c r="Z39"/>
      <c r="AA39"/>
      <c r="AB39"/>
      <c r="AC39"/>
      <c r="AD39"/>
      <c r="AE39" s="81"/>
      <c r="AF39" s="19"/>
      <c r="AG39"/>
      <c r="AH39"/>
      <c r="AI39"/>
      <c r="AJ39"/>
      <c r="AK39"/>
      <c r="AL39"/>
      <c r="AM39"/>
      <c r="AN39"/>
      <c r="AO39"/>
      <c r="AP39" s="81"/>
    </row>
    <row r="40" spans="1:42" ht="28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71"/>
      <c r="U40" s="19"/>
      <c r="V40"/>
      <c r="W40"/>
      <c r="X40"/>
      <c r="Y40"/>
      <c r="Z40"/>
      <c r="AA40"/>
      <c r="AB40"/>
      <c r="AC40"/>
      <c r="AD40"/>
      <c r="AE40" s="81"/>
      <c r="AF40" s="19"/>
      <c r="AG40"/>
      <c r="AH40"/>
      <c r="AI40"/>
      <c r="AJ40"/>
      <c r="AK40"/>
      <c r="AL40"/>
      <c r="AM40"/>
      <c r="AN40"/>
      <c r="AO40"/>
      <c r="AP40" s="81"/>
    </row>
    <row r="41" spans="1:42" ht="28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71"/>
      <c r="U41" s="19"/>
      <c r="V41"/>
      <c r="W41"/>
      <c r="X41"/>
      <c r="Y41"/>
      <c r="Z41"/>
      <c r="AA41"/>
      <c r="AB41"/>
      <c r="AC41"/>
      <c r="AD41"/>
      <c r="AE41" s="81"/>
      <c r="AF41" s="19"/>
      <c r="AG41"/>
      <c r="AH41"/>
      <c r="AI41"/>
      <c r="AJ41"/>
      <c r="AK41"/>
      <c r="AL41"/>
      <c r="AM41"/>
      <c r="AN41"/>
      <c r="AO41"/>
      <c r="AP41" s="81"/>
    </row>
    <row r="42" spans="1:42" ht="28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71"/>
      <c r="U42" s="19"/>
      <c r="V42"/>
      <c r="W42"/>
      <c r="X42"/>
      <c r="Y42"/>
      <c r="Z42"/>
      <c r="AA42"/>
      <c r="AB42"/>
      <c r="AC42"/>
      <c r="AD42"/>
      <c r="AE42" s="81"/>
      <c r="AF42" s="19"/>
      <c r="AG42"/>
      <c r="AH42"/>
      <c r="AI42"/>
      <c r="AJ42"/>
      <c r="AK42"/>
      <c r="AL42"/>
      <c r="AM42"/>
      <c r="AN42"/>
      <c r="AO42"/>
      <c r="AP42" s="81"/>
    </row>
    <row r="43" spans="1:42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71"/>
      <c r="V43"/>
      <c r="W43"/>
      <c r="X43"/>
      <c r="Y43"/>
      <c r="Z43"/>
      <c r="AA43"/>
      <c r="AB43"/>
      <c r="AC43"/>
      <c r="AD43"/>
      <c r="AE43" s="81"/>
      <c r="AG43"/>
      <c r="AH43"/>
      <c r="AI43"/>
      <c r="AJ43"/>
      <c r="AK43"/>
      <c r="AL43"/>
      <c r="AM43"/>
      <c r="AN43"/>
      <c r="AO43"/>
      <c r="AP43" s="81"/>
    </row>
    <row r="44" spans="1:42" ht="28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71"/>
      <c r="V44"/>
      <c r="W44"/>
      <c r="X44"/>
      <c r="Y44"/>
      <c r="Z44"/>
      <c r="AA44"/>
      <c r="AB44"/>
      <c r="AC44"/>
      <c r="AD44"/>
      <c r="AE44" s="81"/>
      <c r="AG44"/>
      <c r="AH44"/>
      <c r="AI44"/>
      <c r="AJ44"/>
      <c r="AK44"/>
      <c r="AL44"/>
      <c r="AM44"/>
      <c r="AN44"/>
      <c r="AO44"/>
      <c r="AP44" s="81"/>
    </row>
    <row r="45" spans="1:42" ht="2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71"/>
      <c r="V45"/>
      <c r="W45"/>
      <c r="X45"/>
      <c r="Y45"/>
      <c r="Z45"/>
      <c r="AA45"/>
      <c r="AB45"/>
      <c r="AC45"/>
      <c r="AD45"/>
      <c r="AE45" s="81"/>
      <c r="AG45"/>
      <c r="AH45"/>
      <c r="AI45"/>
      <c r="AJ45"/>
      <c r="AK45"/>
      <c r="AL45"/>
      <c r="AM45"/>
      <c r="AN45"/>
      <c r="AO45"/>
      <c r="AP45" s="81"/>
    </row>
    <row r="46" spans="1:42" ht="28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71"/>
      <c r="V46"/>
      <c r="W46"/>
      <c r="X46"/>
      <c r="Y46"/>
      <c r="Z46"/>
      <c r="AA46"/>
      <c r="AB46"/>
      <c r="AC46"/>
      <c r="AD46"/>
      <c r="AE46" s="81"/>
      <c r="AG46"/>
      <c r="AH46"/>
      <c r="AI46"/>
      <c r="AJ46"/>
      <c r="AK46"/>
      <c r="AL46"/>
      <c r="AM46"/>
      <c r="AN46"/>
      <c r="AO46"/>
      <c r="AP46" s="81"/>
    </row>
    <row r="47" spans="1:42" ht="28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71"/>
      <c r="V47"/>
      <c r="W47"/>
      <c r="X47"/>
      <c r="Y47"/>
      <c r="Z47"/>
      <c r="AA47"/>
      <c r="AB47"/>
      <c r="AC47"/>
      <c r="AD47"/>
      <c r="AE47" s="81"/>
      <c r="AG47"/>
      <c r="AH47"/>
      <c r="AI47"/>
      <c r="AJ47"/>
      <c r="AK47"/>
      <c r="AL47"/>
      <c r="AM47"/>
      <c r="AN47"/>
      <c r="AO47"/>
      <c r="AP47" s="81"/>
    </row>
    <row r="48" spans="1:42" ht="28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71"/>
      <c r="V48"/>
      <c r="W48"/>
      <c r="X48"/>
      <c r="Y48"/>
      <c r="Z48"/>
      <c r="AA48"/>
      <c r="AB48"/>
      <c r="AC48"/>
      <c r="AD48"/>
      <c r="AE48" s="81"/>
      <c r="AG48"/>
      <c r="AH48"/>
      <c r="AI48"/>
      <c r="AJ48"/>
      <c r="AK48"/>
      <c r="AL48"/>
      <c r="AM48"/>
      <c r="AN48"/>
      <c r="AO48"/>
      <c r="AP48" s="81"/>
    </row>
    <row r="49" spans="1:42" ht="28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71"/>
      <c r="V49"/>
      <c r="W49"/>
      <c r="X49"/>
      <c r="Y49"/>
      <c r="Z49"/>
      <c r="AA49"/>
      <c r="AB49"/>
      <c r="AC49"/>
      <c r="AD49"/>
      <c r="AE49" s="81"/>
      <c r="AG49"/>
      <c r="AH49"/>
      <c r="AI49"/>
      <c r="AJ49"/>
      <c r="AK49"/>
      <c r="AL49"/>
      <c r="AM49"/>
      <c r="AN49"/>
      <c r="AO49"/>
      <c r="AP49" s="81"/>
    </row>
    <row r="50" spans="1:42" ht="28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71"/>
      <c r="V50"/>
      <c r="W50"/>
      <c r="X50"/>
      <c r="Y50"/>
      <c r="Z50"/>
      <c r="AA50"/>
      <c r="AB50"/>
      <c r="AC50"/>
      <c r="AD50"/>
      <c r="AE50" s="81"/>
      <c r="AG50"/>
      <c r="AH50"/>
      <c r="AI50"/>
      <c r="AJ50"/>
      <c r="AK50"/>
      <c r="AL50"/>
      <c r="AM50"/>
      <c r="AN50"/>
      <c r="AO50"/>
      <c r="AP50" s="81"/>
    </row>
    <row r="51" spans="1:42" ht="28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71"/>
      <c r="V51"/>
      <c r="W51"/>
      <c r="X51"/>
      <c r="Y51"/>
      <c r="Z51"/>
      <c r="AA51"/>
      <c r="AB51"/>
      <c r="AC51"/>
      <c r="AD51"/>
      <c r="AE51" s="81"/>
      <c r="AG51"/>
      <c r="AH51"/>
      <c r="AI51"/>
      <c r="AJ51"/>
      <c r="AK51"/>
      <c r="AL51"/>
      <c r="AM51"/>
      <c r="AN51"/>
      <c r="AO51"/>
      <c r="AP51" s="81"/>
    </row>
    <row r="52" spans="1:42" ht="28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71"/>
      <c r="V52"/>
      <c r="W52"/>
      <c r="X52"/>
      <c r="Y52"/>
      <c r="Z52"/>
      <c r="AA52"/>
      <c r="AB52"/>
      <c r="AC52"/>
      <c r="AD52"/>
      <c r="AE52" s="81"/>
      <c r="AG52"/>
      <c r="AH52"/>
      <c r="AI52"/>
      <c r="AJ52"/>
      <c r="AK52"/>
      <c r="AL52"/>
      <c r="AM52"/>
      <c r="AN52"/>
      <c r="AO52"/>
      <c r="AP52" s="81"/>
    </row>
    <row r="53" spans="1:42" ht="28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71"/>
      <c r="V53"/>
      <c r="W53"/>
      <c r="X53"/>
      <c r="Y53"/>
      <c r="Z53"/>
      <c r="AA53"/>
      <c r="AB53"/>
      <c r="AC53"/>
      <c r="AD53"/>
      <c r="AE53" s="81"/>
      <c r="AG53"/>
      <c r="AH53"/>
      <c r="AI53"/>
      <c r="AJ53"/>
      <c r="AK53"/>
      <c r="AL53"/>
      <c r="AM53"/>
      <c r="AN53"/>
      <c r="AO53"/>
      <c r="AP53" s="81"/>
    </row>
    <row r="54" spans="1:42" ht="28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71"/>
      <c r="V54"/>
      <c r="W54"/>
      <c r="X54"/>
      <c r="Y54"/>
      <c r="Z54"/>
      <c r="AA54"/>
      <c r="AB54"/>
      <c r="AC54"/>
      <c r="AD54"/>
      <c r="AE54" s="81"/>
      <c r="AG54"/>
      <c r="AH54"/>
      <c r="AI54"/>
      <c r="AJ54"/>
      <c r="AK54"/>
      <c r="AL54"/>
      <c r="AM54"/>
      <c r="AN54"/>
      <c r="AO54"/>
      <c r="AP54" s="81"/>
    </row>
    <row r="55" spans="1:42" ht="28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71"/>
      <c r="V55"/>
      <c r="W55"/>
      <c r="X55"/>
      <c r="Y55"/>
      <c r="Z55"/>
      <c r="AA55"/>
      <c r="AB55"/>
      <c r="AC55"/>
      <c r="AD55"/>
      <c r="AE55" s="81"/>
      <c r="AG55"/>
      <c r="AH55"/>
      <c r="AI55"/>
      <c r="AJ55"/>
      <c r="AK55"/>
      <c r="AL55"/>
      <c r="AM55"/>
      <c r="AN55"/>
      <c r="AO55"/>
      <c r="AP55" s="81"/>
    </row>
    <row r="56" spans="1:42" ht="28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71"/>
      <c r="V56"/>
      <c r="W56"/>
      <c r="X56"/>
      <c r="Y56"/>
      <c r="Z56"/>
      <c r="AA56"/>
      <c r="AB56"/>
      <c r="AC56"/>
      <c r="AD56"/>
      <c r="AE56" s="81"/>
      <c r="AG56"/>
      <c r="AH56"/>
      <c r="AI56"/>
      <c r="AJ56"/>
      <c r="AK56"/>
      <c r="AL56"/>
      <c r="AM56"/>
      <c r="AN56"/>
      <c r="AO56"/>
      <c r="AP56" s="81"/>
    </row>
    <row r="57" spans="1:42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71"/>
      <c r="V57"/>
      <c r="W57"/>
      <c r="X57"/>
      <c r="Y57"/>
      <c r="Z57"/>
      <c r="AA57"/>
      <c r="AB57"/>
      <c r="AC57"/>
      <c r="AD57"/>
      <c r="AE57" s="81"/>
      <c r="AG57"/>
      <c r="AH57"/>
      <c r="AI57"/>
      <c r="AJ57"/>
      <c r="AK57"/>
      <c r="AL57"/>
      <c r="AM57"/>
      <c r="AN57"/>
      <c r="AO57"/>
      <c r="AP57" s="81"/>
    </row>
    <row r="58" spans="1:42" ht="28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71"/>
      <c r="V58"/>
      <c r="W58"/>
      <c r="X58"/>
      <c r="Y58"/>
      <c r="Z58"/>
      <c r="AA58"/>
      <c r="AB58"/>
      <c r="AC58"/>
      <c r="AD58"/>
      <c r="AE58" s="81"/>
      <c r="AG58"/>
      <c r="AH58"/>
      <c r="AI58"/>
      <c r="AJ58"/>
      <c r="AK58"/>
      <c r="AL58"/>
      <c r="AM58"/>
      <c r="AN58"/>
      <c r="AO58"/>
      <c r="AP58" s="81"/>
    </row>
    <row r="59" spans="1:4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71"/>
      <c r="V59"/>
      <c r="W59"/>
      <c r="X59"/>
      <c r="Y59"/>
      <c r="Z59"/>
      <c r="AA59"/>
      <c r="AB59"/>
      <c r="AC59"/>
      <c r="AD59"/>
      <c r="AE59" s="81"/>
      <c r="AG59"/>
      <c r="AH59"/>
      <c r="AI59"/>
      <c r="AJ59"/>
      <c r="AK59"/>
      <c r="AL59"/>
      <c r="AM59"/>
      <c r="AN59"/>
      <c r="AO59"/>
      <c r="AP59" s="81"/>
    </row>
    <row r="60" spans="1:4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71"/>
      <c r="V60"/>
      <c r="W60"/>
      <c r="X60"/>
      <c r="Y60"/>
      <c r="Z60"/>
      <c r="AA60"/>
      <c r="AB60"/>
      <c r="AC60"/>
      <c r="AD60"/>
      <c r="AE60" s="81"/>
      <c r="AG60"/>
      <c r="AH60"/>
      <c r="AI60"/>
      <c r="AJ60"/>
      <c r="AK60"/>
      <c r="AL60"/>
      <c r="AM60"/>
      <c r="AN60"/>
      <c r="AO60"/>
      <c r="AP60" s="81"/>
    </row>
    <row r="61" spans="1:4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71"/>
      <c r="V61"/>
      <c r="W61"/>
      <c r="X61"/>
      <c r="Y61"/>
      <c r="Z61"/>
      <c r="AA61"/>
      <c r="AB61"/>
      <c r="AC61"/>
      <c r="AD61"/>
      <c r="AE61" s="81"/>
      <c r="AG61"/>
      <c r="AH61"/>
      <c r="AI61"/>
      <c r="AJ61"/>
      <c r="AK61"/>
      <c r="AL61"/>
      <c r="AM61"/>
      <c r="AN61"/>
      <c r="AO61"/>
      <c r="AP61" s="81"/>
    </row>
    <row r="62" spans="1:4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71"/>
      <c r="V62"/>
      <c r="W62"/>
      <c r="X62"/>
      <c r="Y62"/>
      <c r="Z62"/>
      <c r="AA62"/>
      <c r="AB62"/>
      <c r="AC62"/>
      <c r="AD62"/>
      <c r="AE62" s="81"/>
      <c r="AG62"/>
      <c r="AH62"/>
      <c r="AI62"/>
      <c r="AJ62"/>
      <c r="AK62"/>
      <c r="AL62"/>
      <c r="AM62"/>
      <c r="AN62"/>
      <c r="AO62"/>
      <c r="AP62" s="81"/>
    </row>
    <row r="63" spans="1:42" ht="16.5">
      <c r="A63" s="51"/>
      <c r="B63" s="35"/>
      <c r="K63"/>
      <c r="L63"/>
      <c r="M63"/>
      <c r="N63"/>
      <c r="O63"/>
      <c r="P63"/>
      <c r="Q63"/>
      <c r="R63"/>
      <c r="S63"/>
      <c r="T63" s="171"/>
      <c r="V63"/>
      <c r="W63"/>
      <c r="X63"/>
      <c r="Y63"/>
      <c r="Z63"/>
      <c r="AA63"/>
      <c r="AB63"/>
      <c r="AC63"/>
      <c r="AD63"/>
      <c r="AE63" s="81"/>
      <c r="AG63"/>
      <c r="AH63"/>
      <c r="AI63"/>
      <c r="AJ63"/>
      <c r="AK63"/>
      <c r="AL63"/>
      <c r="AM63"/>
      <c r="AN63"/>
      <c r="AO63"/>
      <c r="AP63" s="81"/>
    </row>
    <row r="64" spans="1:42" ht="16.5">
      <c r="A64" s="51"/>
      <c r="B64" s="35"/>
      <c r="K64"/>
      <c r="L64"/>
      <c r="M64"/>
      <c r="N64"/>
      <c r="O64"/>
      <c r="P64"/>
      <c r="Q64"/>
      <c r="R64"/>
      <c r="S64"/>
      <c r="T64" s="171"/>
      <c r="V64"/>
      <c r="W64"/>
      <c r="X64"/>
      <c r="Y64"/>
      <c r="Z64"/>
      <c r="AA64"/>
      <c r="AB64"/>
      <c r="AC64"/>
      <c r="AD64"/>
      <c r="AE64" s="81"/>
      <c r="AG64"/>
      <c r="AH64"/>
      <c r="AI64"/>
      <c r="AJ64"/>
      <c r="AK64"/>
      <c r="AL64"/>
      <c r="AM64"/>
      <c r="AN64"/>
      <c r="AO64"/>
      <c r="AP64" s="81"/>
    </row>
    <row r="65" spans="1:42" ht="16.5">
      <c r="A65" s="51"/>
      <c r="B65" s="35"/>
      <c r="K65"/>
      <c r="L65"/>
      <c r="M65"/>
      <c r="N65"/>
      <c r="O65"/>
      <c r="P65"/>
      <c r="Q65"/>
      <c r="R65"/>
      <c r="S65"/>
      <c r="T65" s="171"/>
      <c r="V65"/>
      <c r="W65"/>
      <c r="X65"/>
      <c r="Y65"/>
      <c r="Z65"/>
      <c r="AA65"/>
      <c r="AB65"/>
      <c r="AC65"/>
      <c r="AD65"/>
      <c r="AE65" s="81"/>
      <c r="AG65"/>
      <c r="AH65"/>
      <c r="AI65"/>
      <c r="AJ65"/>
      <c r="AK65"/>
      <c r="AL65"/>
      <c r="AM65"/>
      <c r="AN65"/>
      <c r="AO65"/>
      <c r="AP65" s="81"/>
    </row>
    <row r="66" spans="1:42" ht="16.5">
      <c r="A66" s="51"/>
      <c r="B66" s="35"/>
      <c r="K66"/>
      <c r="L66"/>
      <c r="M66"/>
      <c r="N66"/>
      <c r="O66"/>
      <c r="P66"/>
      <c r="Q66"/>
      <c r="R66"/>
      <c r="S66"/>
      <c r="T66" s="171"/>
      <c r="V66"/>
      <c r="W66"/>
      <c r="X66"/>
      <c r="Y66"/>
      <c r="Z66"/>
      <c r="AA66"/>
      <c r="AB66"/>
      <c r="AC66"/>
      <c r="AD66"/>
      <c r="AE66" s="81"/>
      <c r="AG66"/>
      <c r="AH66"/>
      <c r="AI66"/>
      <c r="AJ66"/>
      <c r="AK66"/>
      <c r="AL66"/>
      <c r="AM66"/>
      <c r="AN66"/>
      <c r="AO66"/>
      <c r="AP66" s="81"/>
    </row>
    <row r="67" spans="1:42" ht="16.5">
      <c r="A67" s="51"/>
      <c r="B67" s="35"/>
      <c r="K67"/>
      <c r="L67"/>
      <c r="M67"/>
      <c r="N67"/>
      <c r="O67"/>
      <c r="P67"/>
      <c r="Q67"/>
      <c r="R67"/>
      <c r="S67"/>
      <c r="T67" s="171"/>
      <c r="V67"/>
      <c r="W67"/>
      <c r="X67"/>
      <c r="Y67"/>
      <c r="Z67"/>
      <c r="AA67"/>
      <c r="AB67"/>
      <c r="AC67"/>
      <c r="AD67"/>
      <c r="AE67" s="81"/>
      <c r="AG67"/>
      <c r="AH67"/>
      <c r="AI67"/>
      <c r="AJ67"/>
      <c r="AK67"/>
      <c r="AL67"/>
      <c r="AM67"/>
      <c r="AN67"/>
      <c r="AO67"/>
      <c r="AP67" s="81"/>
    </row>
    <row r="68" spans="1:42" ht="16.5">
      <c r="A68" s="51"/>
      <c r="B68" s="35"/>
      <c r="K68"/>
      <c r="L68"/>
      <c r="M68"/>
      <c r="N68"/>
      <c r="O68"/>
      <c r="P68"/>
      <c r="Q68"/>
      <c r="R68"/>
      <c r="S68"/>
      <c r="T68" s="171"/>
      <c r="V68"/>
      <c r="W68"/>
      <c r="X68"/>
      <c r="Y68"/>
      <c r="Z68"/>
      <c r="AA68"/>
      <c r="AB68"/>
      <c r="AC68"/>
      <c r="AD68"/>
      <c r="AE68" s="81"/>
      <c r="AG68"/>
      <c r="AH68"/>
      <c r="AI68"/>
      <c r="AJ68"/>
      <c r="AK68"/>
      <c r="AL68"/>
      <c r="AM68"/>
      <c r="AN68"/>
      <c r="AO68"/>
      <c r="AP68" s="81"/>
    </row>
    <row r="69" spans="1:31" ht="16.5">
      <c r="A69" s="51"/>
      <c r="B69" s="35"/>
      <c r="K69"/>
      <c r="L69"/>
      <c r="M69"/>
      <c r="N69"/>
      <c r="O69"/>
      <c r="P69"/>
      <c r="Q69"/>
      <c r="R69"/>
      <c r="S69"/>
      <c r="T69" s="171"/>
      <c r="V69"/>
      <c r="W69"/>
      <c r="X69"/>
      <c r="Y69"/>
      <c r="Z69"/>
      <c r="AA69"/>
      <c r="AB69"/>
      <c r="AC69"/>
      <c r="AD69"/>
      <c r="AE69" s="81"/>
    </row>
    <row r="70" spans="1:31" ht="16.5">
      <c r="A70" s="51"/>
      <c r="B70" s="35"/>
      <c r="K70"/>
      <c r="L70"/>
      <c r="M70"/>
      <c r="N70"/>
      <c r="O70"/>
      <c r="P70"/>
      <c r="Q70"/>
      <c r="R70"/>
      <c r="S70"/>
      <c r="T70" s="171"/>
      <c r="V70"/>
      <c r="W70"/>
      <c r="X70"/>
      <c r="Y70"/>
      <c r="Z70"/>
      <c r="AA70"/>
      <c r="AB70"/>
      <c r="AC70"/>
      <c r="AD70"/>
      <c r="AE70" s="81"/>
    </row>
    <row r="71" spans="1:31" ht="16.5">
      <c r="A71" s="51"/>
      <c r="B71" s="35"/>
      <c r="K71"/>
      <c r="L71"/>
      <c r="M71"/>
      <c r="N71"/>
      <c r="O71"/>
      <c r="P71"/>
      <c r="Q71"/>
      <c r="R71"/>
      <c r="S71"/>
      <c r="T71" s="171"/>
      <c r="V71"/>
      <c r="W71"/>
      <c r="X71"/>
      <c r="Y71"/>
      <c r="Z71"/>
      <c r="AA71"/>
      <c r="AB71"/>
      <c r="AC71"/>
      <c r="AD71"/>
      <c r="AE71" s="81"/>
    </row>
    <row r="72" spans="1:31" ht="16.5">
      <c r="A72" s="51"/>
      <c r="B72" s="35"/>
      <c r="K72"/>
      <c r="L72"/>
      <c r="M72"/>
      <c r="N72"/>
      <c r="O72"/>
      <c r="P72"/>
      <c r="Q72"/>
      <c r="R72"/>
      <c r="S72"/>
      <c r="T72" s="171"/>
      <c r="V72"/>
      <c r="W72"/>
      <c r="X72"/>
      <c r="Y72"/>
      <c r="Z72"/>
      <c r="AA72"/>
      <c r="AB72"/>
      <c r="AC72"/>
      <c r="AD72"/>
      <c r="AE72" s="81"/>
    </row>
    <row r="73" spans="1:31" ht="16.5">
      <c r="A73" s="51"/>
      <c r="B73" s="35"/>
      <c r="K73"/>
      <c r="L73"/>
      <c r="M73"/>
      <c r="N73"/>
      <c r="O73"/>
      <c r="P73"/>
      <c r="Q73"/>
      <c r="R73"/>
      <c r="S73"/>
      <c r="T73" s="171"/>
      <c r="V73"/>
      <c r="W73"/>
      <c r="X73"/>
      <c r="Y73"/>
      <c r="Z73"/>
      <c r="AA73"/>
      <c r="AB73"/>
      <c r="AC73"/>
      <c r="AD73"/>
      <c r="AE73" s="81"/>
    </row>
    <row r="74" spans="1:31" ht="16.5">
      <c r="A74" s="51"/>
      <c r="B74" s="35"/>
      <c r="K74"/>
      <c r="L74"/>
      <c r="M74"/>
      <c r="N74"/>
      <c r="O74"/>
      <c r="P74"/>
      <c r="Q74"/>
      <c r="R74"/>
      <c r="S74"/>
      <c r="T74" s="171"/>
      <c r="V74"/>
      <c r="W74"/>
      <c r="X74"/>
      <c r="Y74"/>
      <c r="Z74"/>
      <c r="AA74"/>
      <c r="AB74"/>
      <c r="AC74"/>
      <c r="AD74"/>
      <c r="AE74" s="81"/>
    </row>
    <row r="75" spans="1:31" ht="16.5">
      <c r="A75" s="51"/>
      <c r="B75" s="35"/>
      <c r="K75"/>
      <c r="L75"/>
      <c r="M75"/>
      <c r="N75"/>
      <c r="O75"/>
      <c r="P75"/>
      <c r="Q75"/>
      <c r="R75"/>
      <c r="S75"/>
      <c r="T75" s="171"/>
      <c r="V75"/>
      <c r="W75"/>
      <c r="X75"/>
      <c r="Y75"/>
      <c r="Z75"/>
      <c r="AA75"/>
      <c r="AB75"/>
      <c r="AC75"/>
      <c r="AD75"/>
      <c r="AE75" s="81"/>
    </row>
    <row r="76" spans="1:31" ht="16.5">
      <c r="A76" s="51"/>
      <c r="B76" s="35"/>
      <c r="K76"/>
      <c r="L76"/>
      <c r="M76"/>
      <c r="N76"/>
      <c r="O76"/>
      <c r="P76"/>
      <c r="Q76"/>
      <c r="R76"/>
      <c r="S76"/>
      <c r="T76" s="171"/>
      <c r="V76"/>
      <c r="W76"/>
      <c r="X76"/>
      <c r="Y76"/>
      <c r="Z76"/>
      <c r="AA76"/>
      <c r="AB76"/>
      <c r="AC76"/>
      <c r="AD76"/>
      <c r="AE76" s="81"/>
    </row>
    <row r="77" spans="1:31" ht="16.5">
      <c r="A77" s="51"/>
      <c r="B77" s="35"/>
      <c r="K77"/>
      <c r="L77"/>
      <c r="M77"/>
      <c r="N77"/>
      <c r="O77"/>
      <c r="P77"/>
      <c r="Q77"/>
      <c r="R77"/>
      <c r="S77"/>
      <c r="T77" s="171"/>
      <c r="V77"/>
      <c r="W77"/>
      <c r="X77"/>
      <c r="Y77"/>
      <c r="Z77"/>
      <c r="AA77"/>
      <c r="AB77"/>
      <c r="AC77"/>
      <c r="AD77"/>
      <c r="AE77" s="81"/>
    </row>
    <row r="78" spans="1:31" ht="16.5">
      <c r="A78" s="51"/>
      <c r="B78" s="35"/>
      <c r="K78"/>
      <c r="L78"/>
      <c r="M78"/>
      <c r="N78"/>
      <c r="O78"/>
      <c r="P78"/>
      <c r="Q78"/>
      <c r="R78"/>
      <c r="S78"/>
      <c r="T78" s="171"/>
      <c r="V78"/>
      <c r="W78"/>
      <c r="X78"/>
      <c r="Y78"/>
      <c r="Z78"/>
      <c r="AA78"/>
      <c r="AB78"/>
      <c r="AC78"/>
      <c r="AD78"/>
      <c r="AE78" s="81"/>
    </row>
    <row r="79" spans="1:31" ht="16.5">
      <c r="A79" s="51"/>
      <c r="B79" s="35"/>
      <c r="K79"/>
      <c r="L79"/>
      <c r="M79"/>
      <c r="N79"/>
      <c r="O79"/>
      <c r="P79"/>
      <c r="Q79"/>
      <c r="R79"/>
      <c r="S79"/>
      <c r="T79" s="171"/>
      <c r="V79"/>
      <c r="W79"/>
      <c r="X79"/>
      <c r="Y79"/>
      <c r="Z79"/>
      <c r="AA79"/>
      <c r="AB79"/>
      <c r="AC79"/>
      <c r="AD79"/>
      <c r="AE79" s="81"/>
    </row>
    <row r="80" spans="1:31" ht="16.5">
      <c r="A80" s="51"/>
      <c r="B80" s="35"/>
      <c r="K80" s="51"/>
      <c r="L80" s="35"/>
      <c r="V80"/>
      <c r="W80"/>
      <c r="X80"/>
      <c r="Y80"/>
      <c r="Z80"/>
      <c r="AA80"/>
      <c r="AB80"/>
      <c r="AC80"/>
      <c r="AD80"/>
      <c r="AE80" s="81"/>
    </row>
    <row r="81" spans="1:31" ht="16.5">
      <c r="A81" s="51"/>
      <c r="B81" s="35"/>
      <c r="K81" s="51"/>
      <c r="L81" s="35"/>
      <c r="V81"/>
      <c r="W81"/>
      <c r="X81"/>
      <c r="Y81"/>
      <c r="Z81"/>
      <c r="AA81"/>
      <c r="AB81"/>
      <c r="AC81"/>
      <c r="AD81"/>
      <c r="AE81" s="81"/>
    </row>
    <row r="82" spans="1:31" ht="16.5">
      <c r="A82" s="51"/>
      <c r="B82" s="35"/>
      <c r="K82" s="51"/>
      <c r="L82" s="35"/>
      <c r="V82"/>
      <c r="W82"/>
      <c r="X82"/>
      <c r="Y82"/>
      <c r="Z82"/>
      <c r="AA82"/>
      <c r="AB82"/>
      <c r="AC82"/>
      <c r="AD82"/>
      <c r="AE82" s="81"/>
    </row>
    <row r="83" spans="1:31" ht="16.5">
      <c r="A83" s="51"/>
      <c r="B83" s="35"/>
      <c r="K83" s="51"/>
      <c r="L83" s="35"/>
      <c r="V83"/>
      <c r="W83"/>
      <c r="X83"/>
      <c r="Y83"/>
      <c r="Z83"/>
      <c r="AA83"/>
      <c r="AB83"/>
      <c r="AC83"/>
      <c r="AD83"/>
      <c r="AE83" s="81"/>
    </row>
    <row r="84" spans="1:31" ht="16.5">
      <c r="A84" s="51"/>
      <c r="B84" s="35"/>
      <c r="K84" s="51"/>
      <c r="L84" s="35"/>
      <c r="V84"/>
      <c r="W84"/>
      <c r="X84"/>
      <c r="Y84"/>
      <c r="Z84"/>
      <c r="AA84"/>
      <c r="AB84"/>
      <c r="AC84"/>
      <c r="AD84"/>
      <c r="AE84" s="81"/>
    </row>
    <row r="85" spans="1:31" ht="16.5">
      <c r="A85" s="51"/>
      <c r="B85" s="35"/>
      <c r="K85" s="51"/>
      <c r="L85" s="35"/>
      <c r="V85"/>
      <c r="W85"/>
      <c r="X85"/>
      <c r="Y85"/>
      <c r="Z85"/>
      <c r="AA85"/>
      <c r="AB85"/>
      <c r="AC85"/>
      <c r="AD85"/>
      <c r="AE85" s="81"/>
    </row>
    <row r="86" spans="1:12" ht="16.5">
      <c r="A86" s="51"/>
      <c r="B86" s="35"/>
      <c r="K86" s="51"/>
      <c r="L86" s="35"/>
    </row>
    <row r="87" spans="1:12" ht="16.5">
      <c r="A87" s="51"/>
      <c r="B87" s="35"/>
      <c r="K87" s="51"/>
      <c r="L87" s="35"/>
    </row>
    <row r="88" spans="1:12" ht="16.5">
      <c r="A88" s="51"/>
      <c r="B88" s="35"/>
      <c r="K88" s="51"/>
      <c r="L88" s="35"/>
    </row>
    <row r="89" spans="1:12" ht="16.5">
      <c r="A89" s="51"/>
      <c r="B89" s="35"/>
      <c r="K89" s="51"/>
      <c r="L89" s="35"/>
    </row>
    <row r="90" spans="1:12" ht="16.5">
      <c r="A90" s="51"/>
      <c r="B90" s="35"/>
      <c r="K90" s="51"/>
      <c r="L90" s="35"/>
    </row>
    <row r="91" spans="1:12" ht="16.5">
      <c r="A91" s="51"/>
      <c r="B91" s="35"/>
      <c r="K91" s="51"/>
      <c r="L91" s="35"/>
    </row>
    <row r="92" spans="1:12" ht="16.5">
      <c r="A92" s="51"/>
      <c r="B92" s="35"/>
      <c r="K92" s="51"/>
      <c r="L92" s="35"/>
    </row>
    <row r="93" spans="1:12" ht="16.5">
      <c r="A93" s="51"/>
      <c r="B93" s="35"/>
      <c r="K93" s="51"/>
      <c r="L93" s="35"/>
    </row>
    <row r="94" spans="1:12" ht="16.5">
      <c r="A94" s="51"/>
      <c r="B94" s="35"/>
      <c r="K94" s="51"/>
      <c r="L94" s="35"/>
    </row>
    <row r="95" spans="1:12" ht="16.5">
      <c r="A95" s="51"/>
      <c r="B95" s="35"/>
      <c r="K95" s="51"/>
      <c r="L95" s="35"/>
    </row>
    <row r="96" spans="1:12" ht="16.5">
      <c r="A96" s="51"/>
      <c r="B96" s="35"/>
      <c r="K96" s="51"/>
      <c r="L96" s="35"/>
    </row>
    <row r="97" spans="1:12" ht="16.5">
      <c r="A97" s="51"/>
      <c r="B97" s="35"/>
      <c r="K97" s="51"/>
      <c r="L97" s="35"/>
    </row>
    <row r="98" spans="1:12" ht="16.5">
      <c r="A98" s="51"/>
      <c r="B98" s="35"/>
      <c r="K98" s="51"/>
      <c r="L98" s="35"/>
    </row>
    <row r="99" spans="1:12" ht="16.5">
      <c r="A99" s="51"/>
      <c r="B99" s="35"/>
      <c r="K99" s="51"/>
      <c r="L99" s="35"/>
    </row>
    <row r="100" spans="1:12" ht="16.5">
      <c r="A100" s="51"/>
      <c r="B100" s="35"/>
      <c r="K100" s="51"/>
      <c r="L100" s="35"/>
    </row>
    <row r="101" spans="1:12" ht="16.5">
      <c r="A101" s="51"/>
      <c r="B101" s="35"/>
      <c r="K101" s="51"/>
      <c r="L101" s="35"/>
    </row>
    <row r="102" spans="1:12" ht="16.5">
      <c r="A102" s="51"/>
      <c r="B102" s="35"/>
      <c r="K102" s="51"/>
      <c r="L102" s="35"/>
    </row>
    <row r="103" spans="1:12" ht="16.5">
      <c r="A103" s="51"/>
      <c r="B103" s="35"/>
      <c r="K103" s="51"/>
      <c r="L103" s="35"/>
    </row>
    <row r="104" spans="1:12" ht="16.5">
      <c r="A104" s="51"/>
      <c r="B104" s="35"/>
      <c r="K104" s="51"/>
      <c r="L104" s="35"/>
    </row>
    <row r="105" spans="1:12" ht="16.5">
      <c r="A105" s="51"/>
      <c r="B105" s="35"/>
      <c r="K105" s="51"/>
      <c r="L105" s="35"/>
    </row>
    <row r="106" spans="1:12" ht="16.5">
      <c r="A106" s="51"/>
      <c r="B106" s="35"/>
      <c r="K106" s="51"/>
      <c r="L106" s="35"/>
    </row>
    <row r="107" spans="1:12" ht="16.5">
      <c r="A107" s="51"/>
      <c r="B107" s="35"/>
      <c r="K107" s="51"/>
      <c r="L107" s="35"/>
    </row>
    <row r="108" spans="1:12" ht="16.5">
      <c r="A108" s="51"/>
      <c r="B108" s="35"/>
      <c r="K108" s="51"/>
      <c r="L108" s="35"/>
    </row>
    <row r="109" spans="1:12" ht="16.5">
      <c r="A109" s="51"/>
      <c r="B109" s="35"/>
      <c r="K109" s="51"/>
      <c r="L109" s="35"/>
    </row>
    <row r="110" spans="1:12" ht="16.5">
      <c r="A110" s="51"/>
      <c r="B110" s="35"/>
      <c r="K110" s="51"/>
      <c r="L110" s="35"/>
    </row>
    <row r="111" spans="1:12" ht="16.5">
      <c r="A111" s="51"/>
      <c r="B111" s="35"/>
      <c r="K111" s="51"/>
      <c r="L111" s="35"/>
    </row>
    <row r="112" spans="1:12" ht="16.5">
      <c r="A112" s="51"/>
      <c r="B112" s="35"/>
      <c r="K112" s="51"/>
      <c r="L112" s="35"/>
    </row>
    <row r="113" spans="1:12" ht="16.5">
      <c r="A113" s="51"/>
      <c r="B113" s="35"/>
      <c r="K113" s="51"/>
      <c r="L113" s="35"/>
    </row>
    <row r="114" spans="1:12" ht="16.5">
      <c r="A114" s="51"/>
      <c r="B114" s="35"/>
      <c r="K114" s="51"/>
      <c r="L114" s="35"/>
    </row>
    <row r="115" spans="1:12" ht="16.5">
      <c r="A115" s="51"/>
      <c r="B115" s="35"/>
      <c r="K115" s="51"/>
      <c r="L115" s="35"/>
    </row>
    <row r="116" spans="1:12" ht="16.5">
      <c r="A116" s="51"/>
      <c r="B116" s="35"/>
      <c r="K116" s="51"/>
      <c r="L116" s="35"/>
    </row>
    <row r="117" spans="1:12" ht="16.5">
      <c r="A117" s="51"/>
      <c r="B117" s="35"/>
      <c r="K117" s="51"/>
      <c r="L117" s="35"/>
    </row>
    <row r="118" spans="1:12" ht="16.5">
      <c r="A118" s="51"/>
      <c r="B118" s="35"/>
      <c r="K118" s="51"/>
      <c r="L118" s="35"/>
    </row>
    <row r="119" spans="1:12" ht="16.5">
      <c r="A119" s="51"/>
      <c r="B119" s="35"/>
      <c r="K119" s="51"/>
      <c r="L119" s="35"/>
    </row>
    <row r="120" spans="1:12" ht="16.5">
      <c r="A120" s="51"/>
      <c r="B120" s="35"/>
      <c r="K120" s="51"/>
      <c r="L120" s="35"/>
    </row>
    <row r="121" spans="1:12" ht="16.5">
      <c r="A121" s="51"/>
      <c r="B121" s="35"/>
      <c r="K121" s="51"/>
      <c r="L121" s="35"/>
    </row>
    <row r="122" spans="11:12" ht="16.5">
      <c r="K122" s="51"/>
      <c r="L122" s="35"/>
    </row>
    <row r="123" spans="11:12" ht="16.5">
      <c r="K123" s="51"/>
      <c r="L123" s="35"/>
    </row>
    <row r="124" spans="11:12" ht="16.5">
      <c r="K124" s="51"/>
      <c r="L124" s="35"/>
    </row>
    <row r="125" spans="11:12" ht="16.5">
      <c r="K125" s="51"/>
      <c r="L125" s="35"/>
    </row>
    <row r="126" spans="11:12" ht="16.5">
      <c r="K126" s="51"/>
      <c r="L126" s="35"/>
    </row>
    <row r="127" spans="11:12" ht="16.5">
      <c r="K127" s="51"/>
      <c r="L127" s="35"/>
    </row>
    <row r="128" spans="11:12" ht="16.5">
      <c r="K128" s="51"/>
      <c r="L128" s="35"/>
    </row>
    <row r="129" spans="11:12" ht="16.5">
      <c r="K129" s="51"/>
      <c r="L129" s="35"/>
    </row>
    <row r="130" spans="11:12" ht="16.5">
      <c r="K130" s="51"/>
      <c r="L130" s="35"/>
    </row>
    <row r="131" spans="11:12" ht="16.5">
      <c r="K131" s="51"/>
      <c r="L131" s="35"/>
    </row>
    <row r="132" spans="11:12" ht="16.5">
      <c r="K132" s="51"/>
      <c r="L132" s="35"/>
    </row>
    <row r="133" spans="11:12" ht="16.5">
      <c r="K133" s="51"/>
      <c r="L133" s="35"/>
    </row>
  </sheetData>
  <sheetProtection/>
  <mergeCells count="48">
    <mergeCell ref="V1:AD1"/>
    <mergeCell ref="V2:AD2"/>
    <mergeCell ref="W4:AA4"/>
    <mergeCell ref="H7:I7"/>
    <mergeCell ref="A1:I1"/>
    <mergeCell ref="A2:I2"/>
    <mergeCell ref="A5:I5"/>
    <mergeCell ref="F7:F8"/>
    <mergeCell ref="B4:F4"/>
    <mergeCell ref="A7:A8"/>
    <mergeCell ref="H4:I4"/>
    <mergeCell ref="P7:P8"/>
    <mergeCell ref="R7:S7"/>
    <mergeCell ref="B7:B8"/>
    <mergeCell ref="Z7:Z8"/>
    <mergeCell ref="W7:W8"/>
    <mergeCell ref="X7:X8"/>
    <mergeCell ref="D7:D8"/>
    <mergeCell ref="C7:C8"/>
    <mergeCell ref="E7:E8"/>
    <mergeCell ref="N7:N8"/>
    <mergeCell ref="O7:O8"/>
    <mergeCell ref="AA7:AA8"/>
    <mergeCell ref="AC7:AD7"/>
    <mergeCell ref="V7:V8"/>
    <mergeCell ref="AC4:AD4"/>
    <mergeCell ref="V5:AD5"/>
    <mergeCell ref="Y7:Y8"/>
    <mergeCell ref="AJ7:AJ8"/>
    <mergeCell ref="AK7:AK8"/>
    <mergeCell ref="K1:S1"/>
    <mergeCell ref="K2:S2"/>
    <mergeCell ref="L4:P4"/>
    <mergeCell ref="R4:S4"/>
    <mergeCell ref="K5:S5"/>
    <mergeCell ref="K7:K8"/>
    <mergeCell ref="L7:L8"/>
    <mergeCell ref="M7:M8"/>
    <mergeCell ref="AL7:AL8"/>
    <mergeCell ref="AN7:AO7"/>
    <mergeCell ref="AG1:AO1"/>
    <mergeCell ref="AG2:AO2"/>
    <mergeCell ref="AH4:AL4"/>
    <mergeCell ref="AN4:AO4"/>
    <mergeCell ref="AG5:AO5"/>
    <mergeCell ref="AG7:AG8"/>
    <mergeCell ref="AH7:AH8"/>
    <mergeCell ref="AI7:AI8"/>
  </mergeCells>
  <conditionalFormatting sqref="L9:L35 L80:L89">
    <cfRule type="expression" priority="1" dxfId="2" stopIfTrue="1">
      <formula>AND(COUNTIF($L$9:$L$35,L9)+COUNTIF($L$80:$L$89,L9)&gt;1,NOT(ISBLANK(L9)))</formula>
    </cfRule>
  </conditionalFormatting>
  <conditionalFormatting sqref="AH9:AH21 AH69:AH105">
    <cfRule type="expression" priority="2" dxfId="2" stopIfTrue="1">
      <formula>AND(COUNTIF($AH$9:$AH$21,AH9)+COUNTIF($AH$69:$AH$105,AH9)&gt;1,NOT(ISBLANK(AH9)))</formula>
    </cfRule>
  </conditionalFormatting>
  <conditionalFormatting sqref="W9:W21 W86:W105 B9:B34 B63:B77">
    <cfRule type="expression" priority="18" dxfId="2" stopIfTrue="1">
      <formula>AND(COUNTIF($B$9:$B$77,B9)+COUNTIF($W$9:$W$16,B9)+COUNTIF($W$18:$W$105,B9)&gt;1,NOT(ISBLANK(B9)))</formula>
    </cfRule>
  </conditionalFormatting>
  <conditionalFormatting sqref="W16:W17">
    <cfRule type="duplicateValues" priority="1" dxfId="0" stopIfTrue="1">
      <formula>AND(COUNTIF($W$16:$W$17,W16)&gt;1,NOT(ISBLANK(W16)))</formula>
    </cfRule>
  </conditionalFormatting>
  <hyperlinks>
    <hyperlink ref="K9" r:id="rId1" display="\\"/>
  </hyperlinks>
  <printOptions horizontalCentered="1"/>
  <pageMargins left="0" right="0" top="0.1968503937007874" bottom="0" header="0.31496062992125984" footer="0.31496062992125984"/>
  <pageSetup horizontalDpi="300" verticalDpi="300" orientation="portrait" paperSize="9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5.57421875" style="51" customWidth="1"/>
    <col min="4" max="4" width="11.7109375" style="3" customWidth="1"/>
    <col min="5" max="5" width="26.7109375" style="3" customWidth="1"/>
    <col min="6" max="6" width="4.421875" style="39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5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5" max="16384" width="9.140625" style="3" customWidth="1"/>
  </cols>
  <sheetData>
    <row r="1" spans="1:10" ht="24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2"/>
    </row>
    <row r="2" spans="1:10" ht="24.75" customHeight="1">
      <c r="A2" s="110" t="s">
        <v>356</v>
      </c>
      <c r="B2" s="110"/>
      <c r="C2" s="110"/>
      <c r="D2" s="110"/>
      <c r="E2" s="110"/>
      <c r="F2" s="110"/>
      <c r="G2" s="110"/>
      <c r="H2" s="110"/>
      <c r="I2" s="110"/>
      <c r="J2" s="49"/>
    </row>
    <row r="3" ht="7.5" customHeight="1" thickBot="1"/>
    <row r="4" spans="1:9" ht="30" customHeight="1" thickBot="1" thickTop="1">
      <c r="A4" s="3"/>
      <c r="B4" s="105" t="s">
        <v>31</v>
      </c>
      <c r="C4" s="106"/>
      <c r="D4" s="106"/>
      <c r="E4" s="106"/>
      <c r="F4" s="111"/>
      <c r="G4" s="6"/>
      <c r="H4" s="131"/>
      <c r="I4" s="131"/>
    </row>
    <row r="5" spans="1:9" ht="18" customHeight="1" thickTop="1">
      <c r="A5" s="113" t="s">
        <v>12</v>
      </c>
      <c r="B5" s="114"/>
      <c r="C5" s="114"/>
      <c r="D5" s="114"/>
      <c r="E5" s="114"/>
      <c r="F5" s="114"/>
      <c r="G5" s="114"/>
      <c r="H5" s="114"/>
      <c r="I5" s="114"/>
    </row>
    <row r="6" ht="7.5" customHeight="1">
      <c r="A6" s="3"/>
    </row>
    <row r="7" spans="1:10" ht="15" customHeight="1">
      <c r="A7" s="107" t="s">
        <v>7</v>
      </c>
      <c r="B7" s="101" t="s">
        <v>0</v>
      </c>
      <c r="C7" s="99" t="s">
        <v>25</v>
      </c>
      <c r="D7" s="99" t="s">
        <v>13</v>
      </c>
      <c r="E7" s="142" t="s">
        <v>1</v>
      </c>
      <c r="F7" s="140" t="s">
        <v>17</v>
      </c>
      <c r="G7" s="7"/>
      <c r="H7" s="138" t="s">
        <v>3</v>
      </c>
      <c r="I7" s="139"/>
      <c r="J7" s="8" t="s">
        <v>15</v>
      </c>
    </row>
    <row r="8" spans="1:10" ht="18" customHeight="1">
      <c r="A8" s="108"/>
      <c r="B8" s="102"/>
      <c r="C8" s="100"/>
      <c r="D8" s="100"/>
      <c r="E8" s="143"/>
      <c r="F8" s="141"/>
      <c r="G8" s="9"/>
      <c r="H8" s="10" t="s">
        <v>8</v>
      </c>
      <c r="I8" s="11" t="s">
        <v>2</v>
      </c>
      <c r="J8" s="12" t="s">
        <v>16</v>
      </c>
    </row>
    <row r="9" spans="1:24" s="15" customFormat="1" ht="24.75" customHeight="1">
      <c r="A9" s="46">
        <v>452</v>
      </c>
      <c r="B9" s="77" t="s">
        <v>161</v>
      </c>
      <c r="C9" s="78">
        <v>1998</v>
      </c>
      <c r="D9" s="73" t="s">
        <v>178</v>
      </c>
      <c r="E9" s="71" t="s">
        <v>162</v>
      </c>
      <c r="F9" s="42" t="s">
        <v>111</v>
      </c>
      <c r="G9" s="41"/>
      <c r="H9" s="14">
        <v>1</v>
      </c>
      <c r="I9" s="154" t="s">
        <v>393</v>
      </c>
      <c r="J9" s="59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5" customFormat="1" ht="24.75" customHeight="1">
      <c r="A10" s="46">
        <v>453</v>
      </c>
      <c r="B10" s="40" t="s">
        <v>163</v>
      </c>
      <c r="C10" s="86">
        <v>1997</v>
      </c>
      <c r="D10" s="74" t="s">
        <v>178</v>
      </c>
      <c r="E10" s="72" t="s">
        <v>162</v>
      </c>
      <c r="F10" s="43" t="s">
        <v>111</v>
      </c>
      <c r="H10" s="48">
        <v>2</v>
      </c>
      <c r="I10" s="155" t="s">
        <v>394</v>
      </c>
      <c r="J10" s="80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5" customFormat="1" ht="24.75" customHeight="1">
      <c r="A11" s="46">
        <v>459</v>
      </c>
      <c r="B11" s="40" t="s">
        <v>260</v>
      </c>
      <c r="C11" s="88">
        <v>1984</v>
      </c>
      <c r="D11" s="74" t="s">
        <v>178</v>
      </c>
      <c r="E11" s="72" t="s">
        <v>96</v>
      </c>
      <c r="F11" s="43" t="s">
        <v>40</v>
      </c>
      <c r="G11" s="16"/>
      <c r="H11" s="48">
        <v>3</v>
      </c>
      <c r="I11" s="155" t="s">
        <v>397</v>
      </c>
      <c r="J11" s="80">
        <v>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5" customFormat="1" ht="24.75" customHeight="1">
      <c r="A12" s="46">
        <v>458</v>
      </c>
      <c r="B12" s="40" t="s">
        <v>246</v>
      </c>
      <c r="C12" s="70">
        <v>1995</v>
      </c>
      <c r="D12" s="74" t="s">
        <v>178</v>
      </c>
      <c r="E12" s="72" t="s">
        <v>110</v>
      </c>
      <c r="F12" s="43" t="s">
        <v>40</v>
      </c>
      <c r="H12" s="48">
        <v>4</v>
      </c>
      <c r="I12" s="155" t="s">
        <v>396</v>
      </c>
      <c r="J12" s="80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5" customFormat="1" ht="24.75" customHeight="1" thickBot="1">
      <c r="A13" s="144">
        <v>457</v>
      </c>
      <c r="B13" s="145" t="s">
        <v>237</v>
      </c>
      <c r="C13" s="146">
        <v>2006</v>
      </c>
      <c r="D13" s="147" t="s">
        <v>178</v>
      </c>
      <c r="E13" s="148" t="s">
        <v>123</v>
      </c>
      <c r="F13" s="149" t="s">
        <v>40</v>
      </c>
      <c r="G13" s="150"/>
      <c r="H13" s="151">
        <v>5</v>
      </c>
      <c r="I13" s="156" t="s">
        <v>395</v>
      </c>
      <c r="J13" s="166">
        <v>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5" customFormat="1" ht="24.75" customHeight="1" thickTop="1">
      <c r="A14" s="46">
        <v>463</v>
      </c>
      <c r="B14" s="77" t="s">
        <v>292</v>
      </c>
      <c r="C14" s="78">
        <v>1981</v>
      </c>
      <c r="D14" s="73" t="s">
        <v>227</v>
      </c>
      <c r="E14" s="71" t="s">
        <v>288</v>
      </c>
      <c r="F14" s="42" t="s">
        <v>111</v>
      </c>
      <c r="G14" s="20"/>
      <c r="H14" s="14">
        <v>1</v>
      </c>
      <c r="I14" s="154" t="s">
        <v>401</v>
      </c>
      <c r="J14" s="59">
        <v>12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5" customFormat="1" ht="24.75" customHeight="1">
      <c r="A15" s="46">
        <v>464</v>
      </c>
      <c r="B15" s="40" t="s">
        <v>293</v>
      </c>
      <c r="C15" s="88">
        <v>1978</v>
      </c>
      <c r="D15" s="74" t="s">
        <v>227</v>
      </c>
      <c r="E15" s="72" t="s">
        <v>294</v>
      </c>
      <c r="F15" s="43" t="s">
        <v>111</v>
      </c>
      <c r="G15" s="19"/>
      <c r="H15" s="48">
        <v>2</v>
      </c>
      <c r="I15" s="155" t="s">
        <v>402</v>
      </c>
      <c r="J15" s="80">
        <v>10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5" customFormat="1" ht="24.75" customHeight="1">
      <c r="A16" s="46">
        <v>455</v>
      </c>
      <c r="B16" s="40" t="s">
        <v>224</v>
      </c>
      <c r="C16" s="88">
        <v>1976</v>
      </c>
      <c r="D16" s="74" t="s">
        <v>227</v>
      </c>
      <c r="E16" s="72" t="s">
        <v>225</v>
      </c>
      <c r="F16" s="43" t="s">
        <v>111</v>
      </c>
      <c r="H16" s="48">
        <v>3</v>
      </c>
      <c r="I16" s="155" t="s">
        <v>398</v>
      </c>
      <c r="J16" s="80">
        <v>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5" customFormat="1" ht="24.75" customHeight="1">
      <c r="A17" s="46">
        <v>456</v>
      </c>
      <c r="B17" s="40" t="s">
        <v>226</v>
      </c>
      <c r="C17" s="70">
        <v>1977</v>
      </c>
      <c r="D17" s="74" t="s">
        <v>227</v>
      </c>
      <c r="E17" s="75" t="s">
        <v>225</v>
      </c>
      <c r="F17" s="43" t="s">
        <v>111</v>
      </c>
      <c r="G17" s="20"/>
      <c r="H17" s="48">
        <v>4</v>
      </c>
      <c r="I17" s="155" t="s">
        <v>399</v>
      </c>
      <c r="J17" s="80">
        <v>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5" customFormat="1" ht="24.75" customHeight="1" thickBot="1">
      <c r="A18" s="144">
        <v>461</v>
      </c>
      <c r="B18" s="145" t="s">
        <v>266</v>
      </c>
      <c r="C18" s="146">
        <v>1974</v>
      </c>
      <c r="D18" s="147" t="s">
        <v>227</v>
      </c>
      <c r="E18" s="152" t="s">
        <v>50</v>
      </c>
      <c r="F18" s="149" t="s">
        <v>111</v>
      </c>
      <c r="G18" s="153"/>
      <c r="H18" s="151">
        <v>5</v>
      </c>
      <c r="I18" s="156" t="s">
        <v>400</v>
      </c>
      <c r="J18" s="166">
        <v>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5" customFormat="1" ht="24.75" customHeight="1" thickTop="1">
      <c r="A19" s="46">
        <v>451</v>
      </c>
      <c r="B19" s="77" t="s">
        <v>56</v>
      </c>
      <c r="C19" s="78">
        <v>1969</v>
      </c>
      <c r="D19" s="73" t="s">
        <v>58</v>
      </c>
      <c r="E19" s="71" t="s">
        <v>57</v>
      </c>
      <c r="F19" s="42" t="s">
        <v>40</v>
      </c>
      <c r="G19" s="20"/>
      <c r="H19" s="14">
        <v>1</v>
      </c>
      <c r="I19" s="154" t="s">
        <v>403</v>
      </c>
      <c r="J19" s="59">
        <v>12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5" customFormat="1" ht="24.75" customHeight="1">
      <c r="A20" s="46">
        <v>462</v>
      </c>
      <c r="B20" s="40" t="s">
        <v>267</v>
      </c>
      <c r="C20" s="70">
        <v>1969</v>
      </c>
      <c r="D20" s="74" t="s">
        <v>58</v>
      </c>
      <c r="E20" s="72" t="s">
        <v>268</v>
      </c>
      <c r="F20" s="43" t="s">
        <v>111</v>
      </c>
      <c r="H20" s="48">
        <v>2</v>
      </c>
      <c r="I20" s="155" t="s">
        <v>405</v>
      </c>
      <c r="J20" s="80">
        <v>10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5" customFormat="1" ht="24.75" customHeight="1">
      <c r="A21" s="46">
        <v>460</v>
      </c>
      <c r="B21" s="40" t="s">
        <v>265</v>
      </c>
      <c r="C21" s="70">
        <v>1968</v>
      </c>
      <c r="D21" s="74" t="s">
        <v>58</v>
      </c>
      <c r="E21" s="72" t="s">
        <v>50</v>
      </c>
      <c r="F21" s="43" t="s">
        <v>111</v>
      </c>
      <c r="H21" s="48">
        <v>3</v>
      </c>
      <c r="I21" s="155" t="s">
        <v>404</v>
      </c>
      <c r="J21" s="80">
        <v>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" ht="16.5">
      <c r="A22" s="51"/>
      <c r="B22" s="35"/>
      <c r="C22" s="5"/>
    </row>
    <row r="23" spans="1:3" ht="16.5">
      <c r="A23" s="51"/>
      <c r="B23" s="35"/>
      <c r="C23" s="5"/>
    </row>
    <row r="24" spans="1:3" ht="16.5">
      <c r="A24" s="51"/>
      <c r="B24" s="35"/>
      <c r="C24" s="5"/>
    </row>
    <row r="25" spans="1:3" ht="16.5">
      <c r="A25" s="51"/>
      <c r="B25" s="35"/>
      <c r="C25" s="5"/>
    </row>
    <row r="26" spans="1:3" ht="16.5">
      <c r="A26" s="51"/>
      <c r="B26" s="35"/>
      <c r="C26" s="5"/>
    </row>
    <row r="27" spans="1:3" ht="16.5">
      <c r="A27" s="51"/>
      <c r="B27" s="35"/>
      <c r="C27" s="5"/>
    </row>
    <row r="28" spans="1:3" ht="16.5">
      <c r="A28" s="51"/>
      <c r="B28" s="35"/>
      <c r="C28" s="5"/>
    </row>
    <row r="29" spans="1:3" ht="16.5">
      <c r="A29" s="51"/>
      <c r="B29" s="35"/>
      <c r="C29" s="5"/>
    </row>
    <row r="30" spans="1:3" ht="16.5">
      <c r="A30" s="51"/>
      <c r="B30" s="35"/>
      <c r="C30" s="5"/>
    </row>
    <row r="31" spans="1:3" ht="16.5">
      <c r="A31" s="51"/>
      <c r="B31" s="35"/>
      <c r="C31" s="5"/>
    </row>
    <row r="32" spans="1:3" ht="16.5">
      <c r="A32" s="51"/>
      <c r="B32" s="35"/>
      <c r="C32" s="5"/>
    </row>
    <row r="33" spans="1:3" ht="16.5">
      <c r="A33" s="51"/>
      <c r="B33" s="35"/>
      <c r="C33" s="5"/>
    </row>
    <row r="34" spans="1:3" ht="16.5">
      <c r="A34" s="51"/>
      <c r="B34" s="35"/>
      <c r="C34" s="5"/>
    </row>
    <row r="35" spans="1:3" ht="16.5">
      <c r="A35" s="51"/>
      <c r="B35" s="35"/>
      <c r="C35" s="5"/>
    </row>
    <row r="36" spans="1:3" ht="16.5">
      <c r="A36" s="51"/>
      <c r="B36" s="35"/>
      <c r="C36" s="5"/>
    </row>
    <row r="37" spans="1:3" ht="16.5">
      <c r="A37" s="51"/>
      <c r="B37" s="35"/>
      <c r="C37" s="5"/>
    </row>
    <row r="38" spans="1:3" ht="16.5">
      <c r="A38" s="51"/>
      <c r="B38" s="35"/>
      <c r="C38" s="5"/>
    </row>
    <row r="39" spans="1:3" ht="16.5">
      <c r="A39" s="51"/>
      <c r="B39" s="35"/>
      <c r="C39" s="5"/>
    </row>
    <row r="40" spans="1:3" ht="16.5">
      <c r="A40" s="51"/>
      <c r="B40" s="35"/>
      <c r="C40" s="5"/>
    </row>
    <row r="41" spans="1:3" ht="16.5">
      <c r="A41" s="51"/>
      <c r="B41" s="35"/>
      <c r="C41" s="5"/>
    </row>
    <row r="42" spans="1:3" ht="16.5">
      <c r="A42" s="51"/>
      <c r="B42" s="35"/>
      <c r="C42" s="5"/>
    </row>
    <row r="43" spans="1:3" ht="16.5">
      <c r="A43" s="51"/>
      <c r="B43" s="35"/>
      <c r="C43" s="5"/>
    </row>
    <row r="44" spans="1:3" ht="16.5">
      <c r="A44" s="51"/>
      <c r="B44" s="35"/>
      <c r="C44" s="5"/>
    </row>
    <row r="45" spans="1:3" ht="16.5">
      <c r="A45" s="51"/>
      <c r="B45" s="35"/>
      <c r="C45" s="5"/>
    </row>
    <row r="46" spans="1:3" ht="16.5">
      <c r="A46" s="51"/>
      <c r="B46" s="35"/>
      <c r="C46" s="5"/>
    </row>
    <row r="47" spans="1:3" ht="16.5">
      <c r="A47" s="51"/>
      <c r="B47" s="35"/>
      <c r="C47" s="5"/>
    </row>
    <row r="48" spans="1:3" ht="16.5">
      <c r="A48" s="51"/>
      <c r="B48" s="35"/>
      <c r="C48" s="5"/>
    </row>
    <row r="49" spans="1:3" ht="16.5">
      <c r="A49" s="51"/>
      <c r="B49" s="35"/>
      <c r="C49" s="5"/>
    </row>
    <row r="50" spans="1:3" ht="16.5">
      <c r="A50" s="51"/>
      <c r="B50" s="35"/>
      <c r="C50" s="5"/>
    </row>
    <row r="51" spans="1:3" ht="16.5">
      <c r="A51" s="51"/>
      <c r="B51" s="35"/>
      <c r="C51" s="5"/>
    </row>
    <row r="52" spans="1:3" ht="16.5">
      <c r="A52" s="51"/>
      <c r="B52" s="35"/>
      <c r="C52" s="5"/>
    </row>
    <row r="53" spans="1:3" ht="16.5">
      <c r="A53" s="51"/>
      <c r="B53" s="35"/>
      <c r="C53" s="5"/>
    </row>
    <row r="54" spans="1:3" ht="16.5">
      <c r="A54" s="51"/>
      <c r="B54" s="35"/>
      <c r="C54" s="5"/>
    </row>
    <row r="55" spans="1:3" ht="16.5">
      <c r="A55" s="51"/>
      <c r="B55" s="35"/>
      <c r="C55" s="5"/>
    </row>
    <row r="56" spans="1:3" ht="16.5">
      <c r="A56" s="51"/>
      <c r="B56" s="35"/>
      <c r="C56" s="5"/>
    </row>
    <row r="57" spans="1:3" ht="16.5">
      <c r="A57" s="51"/>
      <c r="B57" s="35"/>
      <c r="C57" s="5"/>
    </row>
    <row r="58" spans="1:3" ht="16.5">
      <c r="A58" s="51"/>
      <c r="B58" s="35"/>
      <c r="C58" s="5"/>
    </row>
    <row r="59" spans="1:3" ht="16.5">
      <c r="A59" s="51"/>
      <c r="B59" s="35"/>
      <c r="C59" s="5"/>
    </row>
    <row r="60" spans="1:3" ht="16.5">
      <c r="A60" s="51"/>
      <c r="B60" s="35"/>
      <c r="C60" s="5"/>
    </row>
    <row r="61" spans="1:3" ht="16.5">
      <c r="A61" s="51"/>
      <c r="B61" s="35"/>
      <c r="C61" s="5"/>
    </row>
    <row r="62" spans="1:3" ht="16.5">
      <c r="A62" s="51"/>
      <c r="B62" s="35"/>
      <c r="C62" s="5"/>
    </row>
    <row r="63" spans="1:3" ht="16.5">
      <c r="A63" s="51"/>
      <c r="B63" s="35"/>
      <c r="C63" s="5"/>
    </row>
    <row r="64" spans="1:3" ht="16.5">
      <c r="A64" s="51"/>
      <c r="B64" s="35"/>
      <c r="C64" s="5"/>
    </row>
    <row r="65" spans="1:3" ht="16.5">
      <c r="A65" s="51"/>
      <c r="B65" s="35"/>
      <c r="C65" s="5"/>
    </row>
    <row r="66" spans="1:3" ht="16.5">
      <c r="A66" s="51"/>
      <c r="B66" s="35"/>
      <c r="C66" s="5"/>
    </row>
    <row r="67" spans="1:3" ht="16.5">
      <c r="A67" s="51"/>
      <c r="B67" s="35"/>
      <c r="C67" s="5"/>
    </row>
    <row r="68" spans="1:3" ht="16.5">
      <c r="A68" s="51"/>
      <c r="B68" s="35"/>
      <c r="C68" s="5"/>
    </row>
    <row r="69" spans="1:3" ht="16.5">
      <c r="A69" s="51"/>
      <c r="B69" s="35"/>
      <c r="C69" s="5"/>
    </row>
    <row r="70" spans="1:3" ht="16.5">
      <c r="A70" s="51"/>
      <c r="B70" s="35"/>
      <c r="C70" s="5"/>
    </row>
    <row r="71" spans="1:3" ht="16.5">
      <c r="A71" s="51"/>
      <c r="B71" s="35"/>
      <c r="C71" s="5"/>
    </row>
    <row r="72" spans="1:3" ht="16.5">
      <c r="A72" s="51"/>
      <c r="B72" s="35"/>
      <c r="C72" s="5"/>
    </row>
    <row r="73" spans="1:3" ht="16.5">
      <c r="A73" s="51"/>
      <c r="B73" s="35"/>
      <c r="C73" s="5"/>
    </row>
    <row r="74" spans="1:3" ht="16.5">
      <c r="A74" s="51"/>
      <c r="B74" s="35"/>
      <c r="C74" s="5"/>
    </row>
    <row r="75" spans="1:3" ht="16.5">
      <c r="A75" s="51"/>
      <c r="B75" s="35"/>
      <c r="C75" s="5"/>
    </row>
    <row r="76" spans="1:3" ht="16.5">
      <c r="A76" s="51"/>
      <c r="B76" s="35"/>
      <c r="C76" s="5"/>
    </row>
    <row r="77" spans="1:3" ht="16.5">
      <c r="A77" s="51"/>
      <c r="B77" s="35"/>
      <c r="C77" s="5"/>
    </row>
    <row r="78" spans="1:3" ht="16.5">
      <c r="A78" s="51"/>
      <c r="B78" s="35"/>
      <c r="C78" s="5"/>
    </row>
    <row r="79" spans="1:3" ht="16.5">
      <c r="A79" s="51"/>
      <c r="B79" s="35"/>
      <c r="C79" s="5"/>
    </row>
    <row r="80" spans="1:3" ht="16.5">
      <c r="A80" s="51"/>
      <c r="B80" s="35"/>
      <c r="C80" s="5"/>
    </row>
    <row r="81" spans="1:3" ht="16.5">
      <c r="A81" s="51"/>
      <c r="B81" s="35"/>
      <c r="C81" s="5"/>
    </row>
    <row r="82" spans="1:3" ht="16.5">
      <c r="A82" s="51"/>
      <c r="B82" s="35"/>
      <c r="C82" s="5"/>
    </row>
    <row r="83" spans="1:3" ht="16.5">
      <c r="A83" s="51"/>
      <c r="B83" s="35"/>
      <c r="C83" s="5"/>
    </row>
    <row r="84" spans="1:3" ht="16.5">
      <c r="A84" s="51"/>
      <c r="B84" s="35"/>
      <c r="C84" s="5"/>
    </row>
    <row r="85" spans="1:3" ht="16.5">
      <c r="A85" s="51"/>
      <c r="B85" s="35"/>
      <c r="C85" s="5"/>
    </row>
    <row r="86" spans="1:3" ht="16.5">
      <c r="A86" s="51"/>
      <c r="B86" s="35"/>
      <c r="C86" s="5"/>
    </row>
    <row r="87" spans="1:3" ht="16.5">
      <c r="A87" s="51"/>
      <c r="B87" s="35"/>
      <c r="C87" s="5"/>
    </row>
    <row r="88" spans="1:3" ht="16.5">
      <c r="A88" s="51"/>
      <c r="B88" s="35"/>
      <c r="C88" s="5"/>
    </row>
    <row r="89" spans="1:3" ht="16.5">
      <c r="A89" s="51"/>
      <c r="B89" s="35"/>
      <c r="C89" s="5"/>
    </row>
    <row r="90" spans="1:3" ht="16.5">
      <c r="A90" s="51"/>
      <c r="B90" s="35"/>
      <c r="C90" s="5"/>
    </row>
    <row r="91" spans="1:3" ht="16.5">
      <c r="A91" s="51"/>
      <c r="B91" s="35"/>
      <c r="C91" s="5"/>
    </row>
    <row r="92" spans="1:3" ht="16.5">
      <c r="A92" s="51"/>
      <c r="B92" s="35"/>
      <c r="C92" s="5"/>
    </row>
    <row r="93" spans="1:3" ht="16.5">
      <c r="A93" s="51"/>
      <c r="B93" s="35"/>
      <c r="C93" s="5"/>
    </row>
    <row r="94" spans="1:3" ht="16.5">
      <c r="A94" s="51"/>
      <c r="B94" s="35"/>
      <c r="C94" s="5"/>
    </row>
    <row r="95" spans="1:3" ht="16.5">
      <c r="A95" s="51"/>
      <c r="B95" s="35"/>
      <c r="C95" s="5"/>
    </row>
    <row r="96" spans="1:3" ht="16.5">
      <c r="A96" s="51"/>
      <c r="B96" s="35"/>
      <c r="C96" s="5"/>
    </row>
    <row r="97" spans="1:3" ht="16.5">
      <c r="A97" s="51"/>
      <c r="B97" s="35"/>
      <c r="C97" s="5"/>
    </row>
    <row r="98" spans="1:3" ht="16.5">
      <c r="A98" s="51"/>
      <c r="B98" s="35"/>
      <c r="C98" s="5"/>
    </row>
    <row r="99" spans="1:3" ht="16.5">
      <c r="A99" s="51"/>
      <c r="B99" s="35"/>
      <c r="C99" s="5"/>
    </row>
    <row r="100" spans="1:3" ht="16.5">
      <c r="A100" s="51"/>
      <c r="B100" s="35"/>
      <c r="C100" s="5"/>
    </row>
    <row r="101" spans="1:3" ht="16.5">
      <c r="A101" s="51"/>
      <c r="B101" s="35"/>
      <c r="C101" s="5"/>
    </row>
    <row r="102" spans="1:3" ht="16.5">
      <c r="A102" s="51"/>
      <c r="B102" s="35"/>
      <c r="C102" s="5"/>
    </row>
    <row r="103" spans="1:3" ht="16.5">
      <c r="A103" s="51"/>
      <c r="B103" s="35"/>
      <c r="C103" s="5"/>
    </row>
    <row r="104" spans="1:3" ht="16.5">
      <c r="A104" s="51"/>
      <c r="B104" s="35"/>
      <c r="C104" s="5"/>
    </row>
    <row r="105" spans="1:3" ht="16.5">
      <c r="A105" s="51"/>
      <c r="B105" s="35"/>
      <c r="C105" s="5"/>
    </row>
    <row r="106" spans="1:3" ht="16.5">
      <c r="A106" s="51"/>
      <c r="B106" s="35"/>
      <c r="C106" s="5"/>
    </row>
    <row r="107" spans="1:3" ht="16.5">
      <c r="A107" s="51"/>
      <c r="B107" s="35"/>
      <c r="C107" s="5"/>
    </row>
    <row r="108" spans="1:3" ht="16.5">
      <c r="A108" s="51"/>
      <c r="B108" s="35"/>
      <c r="C108" s="5"/>
    </row>
    <row r="109" spans="1:3" ht="16.5">
      <c r="A109" s="51"/>
      <c r="B109" s="35"/>
      <c r="C109" s="5"/>
    </row>
    <row r="110" spans="1:3" ht="16.5">
      <c r="A110" s="51"/>
      <c r="B110" s="35"/>
      <c r="C110" s="5"/>
    </row>
    <row r="111" spans="1:3" ht="16.5">
      <c r="A111" s="51"/>
      <c r="B111" s="35"/>
      <c r="C111" s="5"/>
    </row>
    <row r="112" spans="1:3" ht="16.5">
      <c r="A112" s="51"/>
      <c r="B112" s="35"/>
      <c r="C112" s="5"/>
    </row>
    <row r="113" spans="1:3" ht="16.5">
      <c r="A113" s="51"/>
      <c r="B113" s="35"/>
      <c r="C113" s="5"/>
    </row>
    <row r="114" spans="1:3" ht="16.5">
      <c r="A114" s="51"/>
      <c r="B114" s="35"/>
      <c r="C114" s="5"/>
    </row>
    <row r="115" spans="1:3" ht="16.5">
      <c r="A115" s="51"/>
      <c r="B115" s="35"/>
      <c r="C115" s="5"/>
    </row>
    <row r="116" spans="1:3" ht="16.5">
      <c r="A116" s="51"/>
      <c r="B116" s="35"/>
      <c r="C116" s="5"/>
    </row>
    <row r="117" spans="1:3" ht="16.5">
      <c r="A117" s="51"/>
      <c r="B117" s="35"/>
      <c r="C117" s="5"/>
    </row>
    <row r="118" spans="1:3" ht="16.5">
      <c r="A118" s="51"/>
      <c r="B118" s="35"/>
      <c r="C118" s="5"/>
    </row>
    <row r="119" spans="1:3" ht="16.5">
      <c r="A119" s="51"/>
      <c r="B119" s="35"/>
      <c r="C119" s="5"/>
    </row>
    <row r="120" spans="1:3" ht="16.5">
      <c r="A120" s="51"/>
      <c r="B120" s="35"/>
      <c r="C120" s="5"/>
    </row>
    <row r="121" spans="1:3" ht="16.5">
      <c r="A121" s="51"/>
      <c r="B121" s="35"/>
      <c r="C121" s="5"/>
    </row>
    <row r="122" spans="1:3" ht="16.5">
      <c r="A122" s="51"/>
      <c r="B122" s="35"/>
      <c r="C122" s="5"/>
    </row>
    <row r="123" spans="1:3" ht="16.5">
      <c r="A123" s="51"/>
      <c r="B123" s="35"/>
      <c r="C123" s="5"/>
    </row>
    <row r="124" spans="1:3" ht="16.5">
      <c r="A124" s="51"/>
      <c r="B124" s="35"/>
      <c r="C124" s="5"/>
    </row>
    <row r="125" spans="1:3" ht="16.5">
      <c r="A125" s="51"/>
      <c r="B125" s="35"/>
      <c r="C125" s="5"/>
    </row>
    <row r="126" spans="1:3" ht="16.5">
      <c r="A126" s="51"/>
      <c r="B126" s="35"/>
      <c r="C126" s="5"/>
    </row>
    <row r="127" spans="1:3" ht="16.5">
      <c r="A127" s="51"/>
      <c r="B127" s="35"/>
      <c r="C127" s="5"/>
    </row>
    <row r="128" spans="1:3" ht="16.5">
      <c r="A128" s="51"/>
      <c r="B128" s="35"/>
      <c r="C128" s="5"/>
    </row>
    <row r="129" spans="1:3" ht="16.5">
      <c r="A129" s="51"/>
      <c r="B129" s="35"/>
      <c r="C129" s="5"/>
    </row>
    <row r="130" spans="1:3" ht="16.5">
      <c r="A130" s="51"/>
      <c r="B130" s="35"/>
      <c r="C130" s="5"/>
    </row>
    <row r="131" spans="1:3" ht="16.5">
      <c r="A131" s="51"/>
      <c r="B131" s="35"/>
      <c r="C131" s="5"/>
    </row>
    <row r="132" spans="1:3" ht="16.5">
      <c r="A132" s="51"/>
      <c r="B132" s="35"/>
      <c r="C132" s="5"/>
    </row>
    <row r="133" spans="1:3" ht="16.5">
      <c r="A133" s="51"/>
      <c r="B133" s="35"/>
      <c r="C133" s="5"/>
    </row>
    <row r="134" spans="1:3" ht="16.5">
      <c r="A134" s="51"/>
      <c r="B134" s="35"/>
      <c r="C134" s="5"/>
    </row>
    <row r="135" spans="1:3" ht="16.5">
      <c r="A135" s="51"/>
      <c r="B135" s="35"/>
      <c r="C135" s="5"/>
    </row>
    <row r="136" spans="1:3" ht="16.5">
      <c r="A136" s="51"/>
      <c r="B136" s="35"/>
      <c r="C136" s="5"/>
    </row>
    <row r="137" spans="1:3" ht="16.5">
      <c r="A137" s="51"/>
      <c r="B137" s="35"/>
      <c r="C137" s="5"/>
    </row>
    <row r="138" spans="1:3" ht="16.5">
      <c r="A138" s="51"/>
      <c r="B138" s="35"/>
      <c r="C138" s="5"/>
    </row>
    <row r="139" spans="1:3" ht="16.5">
      <c r="A139" s="51"/>
      <c r="B139" s="35"/>
      <c r="C139" s="5"/>
    </row>
    <row r="140" spans="1:3" ht="16.5">
      <c r="A140" s="51"/>
      <c r="B140" s="35"/>
      <c r="C140" s="5"/>
    </row>
    <row r="141" spans="1:3" ht="16.5">
      <c r="A141" s="51"/>
      <c r="B141" s="35"/>
      <c r="C141" s="5"/>
    </row>
    <row r="142" spans="1:3" ht="16.5">
      <c r="A142" s="51"/>
      <c r="B142" s="35"/>
      <c r="C142" s="5"/>
    </row>
    <row r="143" spans="1:3" ht="16.5">
      <c r="A143" s="51"/>
      <c r="B143" s="35"/>
      <c r="C143" s="5"/>
    </row>
    <row r="144" spans="1:3" ht="16.5">
      <c r="A144" s="51"/>
      <c r="B144" s="35"/>
      <c r="C144" s="5"/>
    </row>
    <row r="145" spans="1:3" ht="16.5">
      <c r="A145" s="51"/>
      <c r="B145" s="35"/>
      <c r="C145" s="5"/>
    </row>
    <row r="146" spans="1:3" ht="16.5">
      <c r="A146" s="51"/>
      <c r="B146" s="35"/>
      <c r="C146" s="5"/>
    </row>
    <row r="147" spans="1:3" ht="16.5">
      <c r="A147" s="51"/>
      <c r="B147" s="35"/>
      <c r="C147" s="5"/>
    </row>
    <row r="148" spans="1:3" ht="16.5">
      <c r="A148" s="51"/>
      <c r="B148" s="35"/>
      <c r="C148" s="5"/>
    </row>
    <row r="149" spans="1:3" ht="16.5">
      <c r="A149" s="51"/>
      <c r="B149" s="35"/>
      <c r="C149" s="5"/>
    </row>
    <row r="150" spans="1:3" ht="16.5">
      <c r="A150" s="51"/>
      <c r="B150" s="35"/>
      <c r="C150" s="5"/>
    </row>
    <row r="151" spans="1:3" ht="16.5">
      <c r="A151" s="51"/>
      <c r="B151" s="35"/>
      <c r="C151" s="5"/>
    </row>
    <row r="152" spans="1:3" ht="16.5">
      <c r="A152" s="51"/>
      <c r="B152" s="35"/>
      <c r="C152" s="5"/>
    </row>
    <row r="153" spans="1:3" ht="16.5">
      <c r="A153" s="51"/>
      <c r="B153" s="35"/>
      <c r="C153" s="5"/>
    </row>
    <row r="154" spans="1:3" ht="16.5">
      <c r="A154" s="51"/>
      <c r="B154" s="35"/>
      <c r="C154" s="5"/>
    </row>
    <row r="155" spans="1:3" ht="16.5">
      <c r="A155" s="51"/>
      <c r="B155" s="35"/>
      <c r="C155" s="5"/>
    </row>
    <row r="156" spans="1:3" ht="16.5">
      <c r="A156" s="51"/>
      <c r="B156" s="35"/>
      <c r="C156" s="5"/>
    </row>
    <row r="157" spans="1:3" ht="16.5">
      <c r="A157" s="51"/>
      <c r="B157" s="35"/>
      <c r="C157" s="5"/>
    </row>
    <row r="158" spans="1:3" ht="16.5">
      <c r="A158" s="51"/>
      <c r="B158" s="35"/>
      <c r="C158" s="5"/>
    </row>
    <row r="159" spans="1:3" ht="16.5">
      <c r="A159" s="51"/>
      <c r="B159" s="35"/>
      <c r="C159" s="5"/>
    </row>
    <row r="160" spans="1:3" ht="16.5">
      <c r="A160" s="51"/>
      <c r="B160" s="35"/>
      <c r="C160" s="5"/>
    </row>
    <row r="161" spans="1:3" ht="16.5">
      <c r="A161" s="51"/>
      <c r="B161" s="35"/>
      <c r="C161" s="5"/>
    </row>
    <row r="162" spans="1:3" ht="16.5">
      <c r="A162" s="51"/>
      <c r="B162" s="35"/>
      <c r="C162" s="5"/>
    </row>
    <row r="163" spans="1:3" ht="16.5">
      <c r="A163" s="51"/>
      <c r="B163" s="35"/>
      <c r="C163" s="5"/>
    </row>
    <row r="164" spans="1:3" ht="16.5">
      <c r="A164" s="51"/>
      <c r="B164" s="35"/>
      <c r="C164" s="5"/>
    </row>
    <row r="165" spans="1:3" ht="16.5">
      <c r="A165" s="51"/>
      <c r="B165" s="35"/>
      <c r="C165" s="5"/>
    </row>
    <row r="166" spans="1:3" ht="16.5">
      <c r="A166" s="51"/>
      <c r="B166" s="35"/>
      <c r="C166" s="5"/>
    </row>
    <row r="167" spans="1:3" ht="16.5">
      <c r="A167" s="51"/>
      <c r="B167" s="35"/>
      <c r="C167" s="5"/>
    </row>
    <row r="168" spans="1:3" ht="16.5">
      <c r="A168" s="51"/>
      <c r="B168" s="35"/>
      <c r="C168" s="5"/>
    </row>
    <row r="169" spans="1:3" ht="16.5">
      <c r="A169" s="51"/>
      <c r="B169" s="35"/>
      <c r="C169" s="5"/>
    </row>
    <row r="170" spans="1:3" ht="16.5">
      <c r="A170" s="51"/>
      <c r="B170" s="35"/>
      <c r="C170" s="5"/>
    </row>
    <row r="171" spans="1:3" ht="16.5">
      <c r="A171" s="51"/>
      <c r="B171" s="35"/>
      <c r="C171" s="5"/>
    </row>
    <row r="172" spans="1:3" ht="16.5">
      <c r="A172" s="51"/>
      <c r="B172" s="35"/>
      <c r="C172" s="5"/>
    </row>
    <row r="173" spans="1:3" ht="16.5">
      <c r="A173" s="51"/>
      <c r="B173" s="35"/>
      <c r="C173" s="5"/>
    </row>
    <row r="174" spans="1:3" ht="16.5">
      <c r="A174" s="51"/>
      <c r="B174" s="35"/>
      <c r="C174" s="5"/>
    </row>
    <row r="175" spans="1:3" ht="16.5">
      <c r="A175" s="51"/>
      <c r="B175" s="35"/>
      <c r="C175" s="5"/>
    </row>
    <row r="176" spans="1:3" ht="16.5">
      <c r="A176" s="51"/>
      <c r="B176" s="35"/>
      <c r="C176" s="5"/>
    </row>
    <row r="177" spans="1:3" ht="16.5">
      <c r="A177" s="51"/>
      <c r="B177" s="35"/>
      <c r="C177" s="5"/>
    </row>
    <row r="178" spans="1:3" ht="16.5">
      <c r="A178" s="51"/>
      <c r="B178" s="35"/>
      <c r="C178" s="5"/>
    </row>
    <row r="179" spans="1:3" ht="16.5">
      <c r="A179" s="51"/>
      <c r="B179" s="35"/>
      <c r="C179" s="5"/>
    </row>
    <row r="180" spans="1:3" ht="16.5">
      <c r="A180" s="51"/>
      <c r="B180" s="35"/>
      <c r="C180" s="5"/>
    </row>
    <row r="181" spans="1:3" ht="16.5">
      <c r="A181" s="51"/>
      <c r="B181" s="35"/>
      <c r="C181" s="5"/>
    </row>
    <row r="182" spans="1:3" ht="16.5">
      <c r="A182" s="51"/>
      <c r="B182" s="35"/>
      <c r="C182" s="5"/>
    </row>
    <row r="183" spans="1:3" ht="16.5">
      <c r="A183" s="51"/>
      <c r="B183" s="35"/>
      <c r="C183" s="5"/>
    </row>
    <row r="184" spans="1:3" ht="16.5">
      <c r="A184" s="51"/>
      <c r="B184" s="35"/>
      <c r="C184" s="5"/>
    </row>
    <row r="185" spans="1:3" ht="16.5">
      <c r="A185" s="51"/>
      <c r="B185" s="35"/>
      <c r="C185" s="5"/>
    </row>
    <row r="186" spans="1:3" ht="16.5">
      <c r="A186" s="51"/>
      <c r="B186" s="35"/>
      <c r="C186" s="5"/>
    </row>
    <row r="187" spans="1:3" ht="16.5">
      <c r="A187" s="51"/>
      <c r="B187" s="35"/>
      <c r="C187" s="5"/>
    </row>
    <row r="188" spans="1:3" ht="16.5">
      <c r="A188" s="51"/>
      <c r="B188" s="35"/>
      <c r="C188" s="5"/>
    </row>
    <row r="189" spans="1:3" ht="16.5">
      <c r="A189" s="51"/>
      <c r="B189" s="35"/>
      <c r="C189" s="5"/>
    </row>
    <row r="190" spans="1:3" ht="16.5">
      <c r="A190" s="51"/>
      <c r="B190" s="35"/>
      <c r="C190" s="5"/>
    </row>
    <row r="191" spans="1:3" ht="16.5">
      <c r="A191" s="51"/>
      <c r="B191" s="35"/>
      <c r="C191" s="5"/>
    </row>
    <row r="192" spans="1:3" ht="16.5">
      <c r="A192" s="51"/>
      <c r="B192" s="35"/>
      <c r="C192" s="5"/>
    </row>
    <row r="193" spans="1:3" ht="16.5">
      <c r="A193" s="51"/>
      <c r="B193" s="35"/>
      <c r="C193" s="5"/>
    </row>
    <row r="194" spans="1:3" ht="16.5">
      <c r="A194" s="51"/>
      <c r="B194" s="35"/>
      <c r="C194" s="5"/>
    </row>
    <row r="195" spans="1:3" ht="16.5">
      <c r="A195" s="51"/>
      <c r="B195" s="35"/>
      <c r="C195" s="5"/>
    </row>
    <row r="196" spans="1:3" ht="16.5">
      <c r="A196" s="51"/>
      <c r="B196" s="35"/>
      <c r="C196" s="5"/>
    </row>
    <row r="197" spans="1:2" ht="16.5">
      <c r="A197" s="51"/>
      <c r="B197" s="35"/>
    </row>
    <row r="198" spans="1:2" ht="16.5">
      <c r="A198" s="51"/>
      <c r="B198" s="35"/>
    </row>
    <row r="199" spans="1:2" ht="16.5">
      <c r="A199" s="51"/>
      <c r="B199" s="35"/>
    </row>
    <row r="200" spans="1:2" ht="16.5">
      <c r="A200" s="51"/>
      <c r="B200" s="35"/>
    </row>
    <row r="201" spans="1:2" ht="16.5">
      <c r="A201" s="51"/>
      <c r="B201" s="35"/>
    </row>
    <row r="202" spans="1:2" ht="16.5">
      <c r="A202" s="51"/>
      <c r="B202" s="35"/>
    </row>
    <row r="203" spans="1:2" ht="16.5">
      <c r="A203" s="51"/>
      <c r="B203" s="35"/>
    </row>
    <row r="204" spans="1:2" ht="16.5">
      <c r="A204" s="51"/>
      <c r="B204" s="35"/>
    </row>
    <row r="205" spans="1:2" ht="16.5">
      <c r="A205" s="51"/>
      <c r="B205" s="35"/>
    </row>
    <row r="206" spans="1:2" ht="16.5">
      <c r="A206" s="51"/>
      <c r="B206" s="35"/>
    </row>
    <row r="207" spans="1:2" ht="16.5">
      <c r="A207" s="51"/>
      <c r="B207" s="35"/>
    </row>
    <row r="208" spans="1:2" ht="16.5">
      <c r="A208" s="51"/>
      <c r="B208" s="35"/>
    </row>
    <row r="209" spans="1:2" ht="16.5">
      <c r="A209" s="51"/>
      <c r="B209" s="35"/>
    </row>
    <row r="210" spans="1:2" ht="16.5">
      <c r="A210" s="51"/>
      <c r="B210" s="35"/>
    </row>
    <row r="211" spans="1:2" ht="16.5">
      <c r="A211" s="51"/>
      <c r="B211" s="35"/>
    </row>
    <row r="212" spans="1:2" ht="16.5">
      <c r="A212" s="51"/>
      <c r="B212" s="35"/>
    </row>
    <row r="213" spans="1:2" ht="16.5">
      <c r="A213" s="51"/>
      <c r="B213" s="35"/>
    </row>
    <row r="214" spans="1:2" ht="16.5">
      <c r="A214" s="51"/>
      <c r="B214" s="35"/>
    </row>
    <row r="215" spans="1:2" ht="16.5">
      <c r="A215" s="51"/>
      <c r="B215" s="35"/>
    </row>
    <row r="216" spans="1:2" ht="16.5">
      <c r="A216" s="51"/>
      <c r="B216" s="35"/>
    </row>
    <row r="217" spans="1:2" ht="16.5">
      <c r="A217" s="51"/>
      <c r="B217" s="35"/>
    </row>
    <row r="218" spans="1:2" ht="16.5">
      <c r="A218" s="51"/>
      <c r="B218" s="35"/>
    </row>
    <row r="219" spans="1:2" ht="16.5">
      <c r="A219" s="51"/>
      <c r="B219" s="35"/>
    </row>
    <row r="220" spans="1:2" ht="16.5">
      <c r="A220" s="51"/>
      <c r="B220" s="35"/>
    </row>
    <row r="221" spans="1:2" ht="16.5">
      <c r="A221" s="51"/>
      <c r="B221" s="35"/>
    </row>
    <row r="222" spans="1:2" ht="16.5">
      <c r="A222" s="51"/>
      <c r="B222" s="35"/>
    </row>
    <row r="223" spans="1:2" ht="16.5">
      <c r="A223" s="51"/>
      <c r="B223" s="35"/>
    </row>
    <row r="224" spans="1:2" ht="16.5">
      <c r="A224" s="51"/>
      <c r="B224" s="35"/>
    </row>
    <row r="225" spans="1:2" ht="16.5">
      <c r="A225" s="51"/>
      <c r="B225" s="35"/>
    </row>
    <row r="226" spans="1:2" ht="16.5">
      <c r="A226" s="51"/>
      <c r="B226" s="35"/>
    </row>
    <row r="227" spans="1:2" ht="16.5">
      <c r="A227" s="51"/>
      <c r="B227" s="35"/>
    </row>
    <row r="228" spans="1:2" ht="16.5">
      <c r="A228" s="51"/>
      <c r="B228" s="35"/>
    </row>
    <row r="229" spans="1:2" ht="16.5">
      <c r="A229" s="51"/>
      <c r="B229" s="35"/>
    </row>
    <row r="230" spans="1:2" ht="16.5">
      <c r="A230" s="51"/>
      <c r="B230" s="35"/>
    </row>
    <row r="231" spans="1:2" ht="16.5">
      <c r="A231" s="51"/>
      <c r="B231" s="35"/>
    </row>
    <row r="232" spans="1:2" ht="16.5">
      <c r="A232" s="51"/>
      <c r="B232" s="35"/>
    </row>
    <row r="233" spans="1:2" ht="16.5">
      <c r="A233" s="51"/>
      <c r="B233" s="35"/>
    </row>
    <row r="234" spans="1:2" ht="16.5">
      <c r="A234" s="51"/>
      <c r="B234" s="35"/>
    </row>
    <row r="235" spans="1:2" ht="16.5">
      <c r="A235" s="51"/>
      <c r="B235" s="35"/>
    </row>
    <row r="236" spans="1:2" ht="16.5">
      <c r="A236" s="51"/>
      <c r="B236" s="35"/>
    </row>
    <row r="237" spans="1:2" ht="16.5">
      <c r="A237" s="51"/>
      <c r="B237" s="35"/>
    </row>
    <row r="238" spans="1:2" ht="16.5">
      <c r="A238" s="51"/>
      <c r="B238" s="35"/>
    </row>
    <row r="239" spans="1:2" ht="16.5">
      <c r="A239" s="51"/>
      <c r="B239" s="35"/>
    </row>
    <row r="240" spans="1:2" ht="16.5">
      <c r="A240" s="51"/>
      <c r="B240" s="35"/>
    </row>
    <row r="241" spans="1:2" ht="16.5">
      <c r="A241" s="51"/>
      <c r="B241" s="35"/>
    </row>
    <row r="242" spans="1:2" ht="16.5">
      <c r="A242" s="51"/>
      <c r="B242" s="35"/>
    </row>
    <row r="243" spans="1:2" ht="16.5">
      <c r="A243" s="51"/>
      <c r="B243" s="35"/>
    </row>
    <row r="244" spans="1:2" ht="16.5">
      <c r="A244" s="51"/>
      <c r="B244" s="35"/>
    </row>
    <row r="245" spans="1:2" ht="16.5">
      <c r="A245" s="51"/>
      <c r="B245" s="35"/>
    </row>
    <row r="246" spans="1:2" ht="16.5">
      <c r="A246" s="51"/>
      <c r="B246" s="35"/>
    </row>
    <row r="247" spans="1:2" ht="16.5">
      <c r="A247" s="51"/>
      <c r="B247" s="35"/>
    </row>
    <row r="248" spans="1:2" ht="16.5">
      <c r="A248" s="51"/>
      <c r="B248" s="35"/>
    </row>
    <row r="249" spans="1:2" ht="16.5">
      <c r="A249" s="51"/>
      <c r="B249" s="35"/>
    </row>
    <row r="250" spans="1:2" ht="16.5">
      <c r="A250" s="51"/>
      <c r="B250" s="35"/>
    </row>
    <row r="251" spans="1:2" ht="16.5">
      <c r="A251" s="51"/>
      <c r="B251" s="35"/>
    </row>
    <row r="252" spans="1:2" ht="16.5">
      <c r="A252" s="51"/>
      <c r="B252" s="35"/>
    </row>
    <row r="253" spans="1:2" ht="16.5">
      <c r="A253" s="51"/>
      <c r="B253" s="35"/>
    </row>
    <row r="254" spans="1:2" ht="16.5">
      <c r="A254" s="51"/>
      <c r="B254" s="35"/>
    </row>
    <row r="255" spans="1:2" ht="16.5">
      <c r="A255" s="51"/>
      <c r="B255" s="35"/>
    </row>
    <row r="256" spans="1:2" ht="16.5">
      <c r="A256" s="51"/>
      <c r="B256" s="35"/>
    </row>
    <row r="257" spans="1:2" ht="16.5">
      <c r="A257" s="51"/>
      <c r="B257" s="35"/>
    </row>
    <row r="258" spans="1:2" ht="16.5">
      <c r="A258" s="51"/>
      <c r="B258" s="35"/>
    </row>
    <row r="259" spans="1:2" ht="16.5">
      <c r="A259" s="51"/>
      <c r="B259" s="35"/>
    </row>
    <row r="260" spans="1:2" ht="16.5">
      <c r="A260" s="51"/>
      <c r="B260" s="35"/>
    </row>
    <row r="261" spans="1:2" ht="16.5">
      <c r="A261" s="51"/>
      <c r="B261" s="35"/>
    </row>
    <row r="262" spans="1:2" ht="16.5">
      <c r="A262" s="51"/>
      <c r="B262" s="35"/>
    </row>
    <row r="263" spans="1:2" ht="16.5">
      <c r="A263" s="51"/>
      <c r="B263" s="35"/>
    </row>
    <row r="264" spans="1:2" ht="16.5">
      <c r="A264" s="51"/>
      <c r="B264" s="35"/>
    </row>
    <row r="265" spans="1:2" ht="16.5">
      <c r="A265" s="51"/>
      <c r="B265" s="35"/>
    </row>
    <row r="266" spans="1:2" ht="16.5">
      <c r="A266" s="51"/>
      <c r="B266" s="35"/>
    </row>
    <row r="267" spans="1:2" ht="16.5">
      <c r="A267" s="51"/>
      <c r="B267" s="35"/>
    </row>
    <row r="268" spans="1:2" ht="16.5">
      <c r="A268" s="51"/>
      <c r="B268" s="35"/>
    </row>
    <row r="269" spans="1:2" ht="16.5">
      <c r="A269" s="51"/>
      <c r="B269" s="35"/>
    </row>
    <row r="270" spans="1:2" ht="16.5">
      <c r="A270" s="51"/>
      <c r="B270" s="35"/>
    </row>
    <row r="271" spans="1:2" ht="16.5">
      <c r="A271" s="51"/>
      <c r="B271" s="35"/>
    </row>
    <row r="272" spans="1:2" ht="16.5">
      <c r="A272" s="51"/>
      <c r="B272" s="35"/>
    </row>
    <row r="273" spans="1:2" ht="16.5">
      <c r="A273" s="51"/>
      <c r="B273" s="35"/>
    </row>
    <row r="274" spans="1:2" ht="16.5">
      <c r="A274" s="51"/>
      <c r="B274" s="35"/>
    </row>
    <row r="275" spans="1:2" ht="16.5">
      <c r="A275" s="51"/>
      <c r="B275" s="35"/>
    </row>
    <row r="276" spans="1:2" ht="16.5">
      <c r="A276" s="51"/>
      <c r="B276" s="35"/>
    </row>
    <row r="277" spans="1:2" ht="16.5">
      <c r="A277" s="51"/>
      <c r="B277" s="35"/>
    </row>
    <row r="278" spans="1:2" ht="16.5">
      <c r="A278" s="51"/>
      <c r="B278" s="35"/>
    </row>
    <row r="279" spans="1:2" ht="16.5">
      <c r="A279" s="51"/>
      <c r="B279" s="35"/>
    </row>
    <row r="280" spans="1:2" ht="16.5">
      <c r="A280" s="51"/>
      <c r="B280" s="35"/>
    </row>
    <row r="281" spans="1:2" ht="16.5">
      <c r="A281" s="51"/>
      <c r="B281" s="35"/>
    </row>
    <row r="282" spans="1:2" ht="16.5">
      <c r="A282" s="51"/>
      <c r="B282" s="35"/>
    </row>
    <row r="283" spans="1:2" ht="16.5">
      <c r="A283" s="51"/>
      <c r="B283" s="35"/>
    </row>
    <row r="284" spans="1:2" ht="16.5">
      <c r="A284" s="51"/>
      <c r="B284" s="35"/>
    </row>
    <row r="285" spans="1:2" ht="16.5">
      <c r="A285" s="51"/>
      <c r="B285" s="35"/>
    </row>
    <row r="286" spans="1:2" ht="16.5">
      <c r="A286" s="51"/>
      <c r="B286" s="35"/>
    </row>
    <row r="287" spans="1:2" ht="16.5">
      <c r="A287" s="51"/>
      <c r="B287" s="35"/>
    </row>
    <row r="288" spans="1:2" ht="16.5">
      <c r="A288" s="51"/>
      <c r="B288" s="35"/>
    </row>
    <row r="289" spans="1:2" ht="16.5">
      <c r="A289" s="51"/>
      <c r="B289" s="35"/>
    </row>
    <row r="290" spans="1:2" ht="16.5">
      <c r="A290" s="51"/>
      <c r="B290" s="35"/>
    </row>
    <row r="291" spans="1:2" ht="16.5">
      <c r="A291" s="51"/>
      <c r="B291" s="35"/>
    </row>
    <row r="292" spans="1:2" ht="16.5">
      <c r="A292" s="51"/>
      <c r="B292" s="35"/>
    </row>
    <row r="293" spans="1:2" ht="16.5">
      <c r="A293" s="51"/>
      <c r="B293" s="35"/>
    </row>
    <row r="294" spans="1:2" ht="16.5">
      <c r="A294" s="51"/>
      <c r="B294" s="35"/>
    </row>
    <row r="295" spans="1:2" ht="16.5">
      <c r="A295" s="51"/>
      <c r="B295" s="35"/>
    </row>
    <row r="296" spans="1:2" ht="16.5">
      <c r="A296" s="51"/>
      <c r="B296" s="35"/>
    </row>
    <row r="297" spans="1:2" ht="16.5">
      <c r="A297" s="51"/>
      <c r="B297" s="35"/>
    </row>
    <row r="298" spans="1:2" ht="16.5">
      <c r="A298" s="51"/>
      <c r="B298" s="35"/>
    </row>
    <row r="299" spans="1:2" ht="16.5">
      <c r="A299" s="51"/>
      <c r="B299" s="35"/>
    </row>
    <row r="300" spans="1:2" ht="16.5">
      <c r="A300" s="51"/>
      <c r="B300" s="35"/>
    </row>
    <row r="301" spans="1:2" ht="16.5">
      <c r="A301" s="51"/>
      <c r="B301" s="35"/>
    </row>
    <row r="302" spans="1:2" ht="16.5">
      <c r="A302" s="51"/>
      <c r="B302" s="35"/>
    </row>
    <row r="303" spans="1:2" ht="16.5">
      <c r="A303" s="51"/>
      <c r="B303" s="35"/>
    </row>
    <row r="304" spans="1:2" ht="16.5">
      <c r="A304" s="51"/>
      <c r="B304" s="35"/>
    </row>
    <row r="305" spans="1:2" ht="16.5">
      <c r="A305" s="51"/>
      <c r="B305" s="35"/>
    </row>
    <row r="306" spans="1:2" ht="16.5">
      <c r="A306" s="51"/>
      <c r="B306" s="35"/>
    </row>
    <row r="307" spans="1:2" ht="16.5">
      <c r="A307" s="51"/>
      <c r="B307" s="35"/>
    </row>
    <row r="308" spans="1:2" ht="16.5">
      <c r="A308" s="51"/>
      <c r="B308" s="35"/>
    </row>
    <row r="309" spans="1:2" ht="16.5">
      <c r="A309" s="51"/>
      <c r="B309" s="35"/>
    </row>
    <row r="310" spans="1:2" ht="16.5">
      <c r="A310" s="51"/>
      <c r="B310" s="35"/>
    </row>
    <row r="311" spans="1:2" ht="16.5">
      <c r="A311" s="51"/>
      <c r="B311" s="35"/>
    </row>
    <row r="312" spans="1:2" ht="16.5">
      <c r="A312" s="51"/>
      <c r="B312" s="35"/>
    </row>
    <row r="313" spans="1:2" ht="16.5">
      <c r="A313" s="51"/>
      <c r="B313" s="35"/>
    </row>
    <row r="314" spans="1:2" ht="16.5">
      <c r="A314" s="51"/>
      <c r="B314" s="35"/>
    </row>
    <row r="315" spans="1:2" ht="16.5">
      <c r="A315" s="51"/>
      <c r="B315" s="35"/>
    </row>
    <row r="316" spans="1:2" ht="16.5">
      <c r="A316" s="51"/>
      <c r="B316" s="35"/>
    </row>
    <row r="317" spans="1:2" ht="16.5">
      <c r="A317" s="51"/>
      <c r="B317" s="35"/>
    </row>
    <row r="318" spans="1:2" ht="16.5">
      <c r="A318" s="51"/>
      <c r="B318" s="35"/>
    </row>
    <row r="319" spans="1:2" ht="16.5">
      <c r="A319" s="51"/>
      <c r="B319" s="35"/>
    </row>
    <row r="320" spans="1:2" ht="16.5">
      <c r="A320" s="51"/>
      <c r="B320" s="35"/>
    </row>
    <row r="321" spans="1:2" ht="16.5">
      <c r="A321" s="51"/>
      <c r="B321" s="35"/>
    </row>
    <row r="322" spans="1:2" ht="16.5">
      <c r="A322" s="51"/>
      <c r="B322" s="35"/>
    </row>
    <row r="323" spans="1:2" ht="16.5">
      <c r="A323" s="51"/>
      <c r="B323" s="35"/>
    </row>
    <row r="324" spans="1:2" ht="16.5">
      <c r="A324" s="51"/>
      <c r="B324" s="35"/>
    </row>
    <row r="325" spans="1:2" ht="16.5">
      <c r="A325" s="51"/>
      <c r="B325" s="35"/>
    </row>
    <row r="326" spans="1:2" ht="16.5">
      <c r="A326" s="51"/>
      <c r="B326" s="35"/>
    </row>
    <row r="327" spans="1:2" ht="16.5">
      <c r="A327" s="51"/>
      <c r="B327" s="35"/>
    </row>
    <row r="328" spans="1:2" ht="16.5">
      <c r="A328" s="51"/>
      <c r="B328" s="35"/>
    </row>
    <row r="329" spans="1:2" ht="16.5">
      <c r="A329" s="51"/>
      <c r="B329" s="35"/>
    </row>
    <row r="330" spans="1:2" ht="16.5">
      <c r="A330" s="51"/>
      <c r="B330" s="35"/>
    </row>
    <row r="331" spans="1:2" ht="16.5">
      <c r="A331" s="51"/>
      <c r="B331" s="35"/>
    </row>
    <row r="332" spans="1:2" ht="16.5">
      <c r="A332" s="51"/>
      <c r="B332" s="35"/>
    </row>
    <row r="333" spans="1:2" ht="16.5">
      <c r="A333" s="51"/>
      <c r="B333" s="35"/>
    </row>
    <row r="334" spans="1:2" ht="16.5">
      <c r="A334" s="51"/>
      <c r="B334" s="35"/>
    </row>
    <row r="335" spans="1:2" ht="16.5">
      <c r="A335" s="51"/>
      <c r="B335" s="35"/>
    </row>
    <row r="336" spans="1:2" ht="16.5">
      <c r="A336" s="51"/>
      <c r="B336" s="35"/>
    </row>
    <row r="337" spans="1:2" ht="16.5">
      <c r="A337" s="51"/>
      <c r="B337" s="35"/>
    </row>
    <row r="338" spans="1:2" ht="16.5">
      <c r="A338" s="51"/>
      <c r="B338" s="35"/>
    </row>
    <row r="339" spans="1:2" ht="16.5">
      <c r="A339" s="51"/>
      <c r="B339" s="35"/>
    </row>
    <row r="340" spans="1:2" ht="16.5">
      <c r="A340" s="51"/>
      <c r="B340" s="35"/>
    </row>
    <row r="341" spans="1:2" ht="16.5">
      <c r="A341" s="51"/>
      <c r="B341" s="35"/>
    </row>
    <row r="342" spans="1:2" ht="16.5">
      <c r="A342" s="51"/>
      <c r="B342" s="35"/>
    </row>
    <row r="343" spans="1:2" ht="16.5">
      <c r="A343" s="51"/>
      <c r="B343" s="35"/>
    </row>
    <row r="344" spans="1:2" ht="16.5">
      <c r="A344" s="51"/>
      <c r="B344" s="35"/>
    </row>
    <row r="345" spans="1:2" ht="16.5">
      <c r="A345" s="51"/>
      <c r="B345" s="35"/>
    </row>
    <row r="346" spans="1:2" ht="16.5">
      <c r="A346" s="51"/>
      <c r="B346" s="35"/>
    </row>
    <row r="347" spans="1:2" ht="16.5">
      <c r="A347" s="51"/>
      <c r="B347" s="35"/>
    </row>
    <row r="348" spans="1:2" ht="16.5">
      <c r="A348" s="51"/>
      <c r="B348" s="35"/>
    </row>
    <row r="349" spans="1:2" ht="16.5">
      <c r="A349" s="51"/>
      <c r="B349" s="35"/>
    </row>
    <row r="350" spans="1:2" ht="16.5">
      <c r="A350" s="51"/>
      <c r="B350" s="35"/>
    </row>
    <row r="351" spans="1:2" ht="16.5">
      <c r="A351" s="51"/>
      <c r="B351" s="35"/>
    </row>
    <row r="352" spans="1:2" ht="16.5">
      <c r="A352" s="51"/>
      <c r="B352" s="35"/>
    </row>
    <row r="353" spans="1:2" ht="16.5">
      <c r="A353" s="51"/>
      <c r="B353" s="35"/>
    </row>
    <row r="354" spans="1:2" ht="16.5">
      <c r="A354" s="51"/>
      <c r="B354" s="35"/>
    </row>
    <row r="355" spans="1:2" ht="16.5">
      <c r="A355" s="51"/>
      <c r="B355" s="35"/>
    </row>
    <row r="356" spans="1:2" ht="16.5">
      <c r="A356" s="51"/>
      <c r="B356" s="35"/>
    </row>
    <row r="357" spans="1:2" ht="16.5">
      <c r="A357" s="51"/>
      <c r="B357" s="35"/>
    </row>
  </sheetData>
  <sheetProtection/>
  <mergeCells count="12">
    <mergeCell ref="D7:D8"/>
    <mergeCell ref="E7:E8"/>
    <mergeCell ref="H7:I7"/>
    <mergeCell ref="B7:B8"/>
    <mergeCell ref="C7:C8"/>
    <mergeCell ref="F7:F8"/>
    <mergeCell ref="A1:I1"/>
    <mergeCell ref="A2:I2"/>
    <mergeCell ref="B4:F4"/>
    <mergeCell ref="H4:I4"/>
    <mergeCell ref="A5:I5"/>
    <mergeCell ref="A7:A8"/>
  </mergeCells>
  <conditionalFormatting sqref="B9:B351">
    <cfRule type="duplicateValues" priority="22" dxfId="0" stopIfTrue="1">
      <formula>AND(COUNTIF($B$9:$B$351,B9)&gt;1,NOT(ISBLANK(B9)))</formula>
    </cfRule>
  </conditionalFormatting>
  <printOptions horizontalCentered="1"/>
  <pageMargins left="0" right="0" top="0.1968503937007874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LUIGI SARTORI</cp:lastModifiedBy>
  <cp:lastPrinted>2022-10-15T18:36:16Z</cp:lastPrinted>
  <dcterms:created xsi:type="dcterms:W3CDTF">2000-10-12T23:32:47Z</dcterms:created>
  <dcterms:modified xsi:type="dcterms:W3CDTF">2022-10-15T18:37:33Z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